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16" yWindow="65416" windowWidth="29040" windowHeight="15840" activeTab="0"/>
  </bookViews>
  <sheets>
    <sheet name="Summary" sheetId="12" r:id="rId1"/>
    <sheet name="ADRC 02" sheetId="2" r:id="rId2"/>
    <sheet name="ADRC 03" sheetId="3" r:id="rId3"/>
    <sheet name="ADRC 04" sheetId="4" r:id="rId4"/>
    <sheet name="ADRC 10" sheetId="5" r:id="rId5"/>
    <sheet name="ADRC 11" sheetId="6" r:id="rId6"/>
    <sheet name="ADRC 12" sheetId="7" r:id="rId7"/>
    <sheet name="ADRC 13" sheetId="8" r:id="rId8"/>
    <sheet name="ADRC 15" sheetId="9" r:id="rId9"/>
    <sheet name="ADRC 16" sheetId="10" r:id="rId10"/>
    <sheet name="ADRC 17" sheetId="11" r:id="rId1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<sst xmlns="http://schemas.openxmlformats.org/spreadsheetml/2006/main" count="375" uniqueCount="42">
  <si>
    <t>State of California</t>
  </si>
  <si>
    <t>California Department of Aging</t>
  </si>
  <si>
    <t>ADRC COVID Vaccine Access</t>
  </si>
  <si>
    <t>Budget Display</t>
  </si>
  <si>
    <t>April 1, 2021 through September 30, 2022</t>
  </si>
  <si>
    <t>Note</t>
  </si>
  <si>
    <t>a</t>
  </si>
  <si>
    <t>Administration costs not to exceed 10% of total allocation</t>
  </si>
  <si>
    <t>b</t>
  </si>
  <si>
    <t>ADRC COVID funds must be fully expended by September 30, 2022 and reported in closeout</t>
  </si>
  <si>
    <t>ADRC COVID Funds</t>
  </si>
  <si>
    <t>NOTES</t>
  </si>
  <si>
    <t>PROJECT</t>
  </si>
  <si>
    <t>TOTAL</t>
  </si>
  <si>
    <t>Program</t>
  </si>
  <si>
    <t xml:space="preserve">a,b </t>
  </si>
  <si>
    <t>Administration</t>
  </si>
  <si>
    <t>Federal Funds for this contract are provided by using the following Administration for Community Living (ACL) grants:</t>
  </si>
  <si>
    <t>PROJECT TITLE</t>
  </si>
  <si>
    <t>CFDA #</t>
  </si>
  <si>
    <t>AWARD #</t>
  </si>
  <si>
    <t>EFFECTIVE DATE</t>
  </si>
  <si>
    <t>ADRC/NWD COVID-19 Vaccine Access Supplemental Funding</t>
  </si>
  <si>
    <t>90NWC50019-01-00</t>
  </si>
  <si>
    <t>ADVA</t>
  </si>
  <si>
    <t>ADVL</t>
  </si>
  <si>
    <t>Date</t>
  </si>
  <si>
    <t>Freed Center for Independent Living</t>
  </si>
  <si>
    <t>ADRC Vaccine</t>
  </si>
  <si>
    <t>02</t>
  </si>
  <si>
    <t>ADRC Number</t>
  </si>
  <si>
    <t>03</t>
  </si>
  <si>
    <t>Dayle McIntosh Center for the Disabled</t>
  </si>
  <si>
    <t>04</t>
  </si>
  <si>
    <t>County of Riverside</t>
  </si>
  <si>
    <t>Area 4 Agency on Aging</t>
  </si>
  <si>
    <t>Community Actively Living Independent &amp; Free</t>
  </si>
  <si>
    <t>County of Sonoma Human Services Department</t>
  </si>
  <si>
    <t>Seniors Council of Santa Cruz &amp; San Benito Counties</t>
  </si>
  <si>
    <t>County of San Bernardino Aging &amp; Adult Services</t>
  </si>
  <si>
    <t>no later than October 31, 2022.</t>
  </si>
  <si>
    <t xml:space="preserve">COVID-19 Vaccine Access Supplemental Funding Summary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</si>
</sst>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77" formatCode="m/d/yyyy"/>
  </numFmts>
  <fonts count="9">
    <font>
      <sz val="12"/>
      <color theme="1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Segoe UI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DAE9F6"/>
        <bgColor indexed="64"/>
      </patternFill>
    </fill>
  </fills>
  <borders count="19">
    <border>
      <left/>
      <right/>
      <top/>
      <bottom/>
      <diagonal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44">
    <xf numFmtId="0" fontId="0" fillId="0" borderId="0" xfId="0"/>
    <xf numFmtId="0" fontId="3" fillId="0" borderId="1" xfId="21" applyFont="1" applyBorder="1">
      <alignment/>
      <protection/>
    </xf>
    <xf numFmtId="0" fontId="3" fillId="0" borderId="0" xfId="21" applyFont="1">
      <alignment/>
      <protection/>
    </xf>
    <xf numFmtId="0" fontId="3" fillId="0" borderId="2" xfId="21" applyFont="1" applyBorder="1">
      <alignment/>
      <protection/>
    </xf>
    <xf numFmtId="0" fontId="4" fillId="0" borderId="2" xfId="21" applyFont="1" applyBorder="1">
      <alignment/>
      <protection/>
    </xf>
    <xf numFmtId="0" fontId="3" fillId="0" borderId="2" xfId="21" applyFont="1" applyBorder="1" applyAlignment="1">
      <alignment horizontal="right"/>
      <protection/>
    </xf>
    <xf numFmtId="0" fontId="0" fillId="0" borderId="0" xfId="0" applyFont="1"/>
    <xf numFmtId="0" fontId="4" fillId="0" borderId="2" xfId="21" applyFont="1" applyBorder="1" applyAlignment="1">
      <alignment horizontal="center"/>
      <protection/>
    </xf>
    <xf numFmtId="0" fontId="3" fillId="0" borderId="3" xfId="21" applyFont="1" applyBorder="1" applyAlignment="1">
      <alignment horizontal="center"/>
      <protection/>
    </xf>
    <xf numFmtId="0" fontId="3" fillId="0" borderId="4" xfId="21" applyFont="1" applyBorder="1" applyAlignment="1">
      <alignment horizontal="center"/>
      <protection/>
    </xf>
    <xf numFmtId="0" fontId="3" fillId="0" borderId="5" xfId="21" applyFont="1" applyBorder="1">
      <alignment/>
      <protection/>
    </xf>
    <xf numFmtId="0" fontId="6" fillId="3" borderId="6" xfId="20" applyFont="1" applyFill="1" applyBorder="1" applyAlignment="1">
      <alignment horizontal="center"/>
    </xf>
    <xf numFmtId="0" fontId="4" fillId="0" borderId="2" xfId="21" applyFont="1" applyBorder="1" applyAlignment="1">
      <alignment horizontal="left"/>
      <protection/>
    </xf>
    <xf numFmtId="0" fontId="3" fillId="0" borderId="5" xfId="21" applyFont="1" applyBorder="1" applyAlignment="1">
      <alignment/>
      <protection/>
    </xf>
    <xf numFmtId="0" fontId="7" fillId="0" borderId="7" xfId="22" applyFont="1" applyFill="1" applyBorder="1" applyAlignment="1" quotePrefix="1">
      <alignment horizontal="center" vertical="center"/>
      <protection/>
    </xf>
    <xf numFmtId="14" fontId="7" fillId="0" borderId="8" xfId="23" applyNumberFormat="1" applyFont="1" applyFill="1" applyBorder="1" applyAlignment="1">
      <alignment horizontal="center"/>
      <protection/>
    </xf>
    <xf numFmtId="0" fontId="2" fillId="3" borderId="4" xfId="20" applyFont="1" applyFill="1" applyBorder="1" applyAlignment="1">
      <alignment horizontal="center"/>
    </xf>
    <xf numFmtId="0" fontId="4" fillId="0" borderId="9" xfId="21" applyFont="1" applyBorder="1">
      <alignment/>
      <protection/>
    </xf>
    <xf numFmtId="0" fontId="4" fillId="0" borderId="1" xfId="21" applyFont="1" applyBorder="1" applyAlignment="1">
      <alignment horizontal="right"/>
      <protection/>
    </xf>
    <xf numFmtId="14" fontId="2" fillId="0" borderId="10" xfId="0" applyNumberFormat="1" applyFont="1" applyBorder="1"/>
    <xf numFmtId="0" fontId="3" fillId="0" borderId="0" xfId="21" applyFont="1" applyBorder="1">
      <alignment/>
      <protection/>
    </xf>
    <xf numFmtId="0" fontId="4" fillId="0" borderId="0" xfId="21" applyFont="1" applyBorder="1" applyAlignment="1">
      <alignment horizontal="right"/>
      <protection/>
    </xf>
    <xf numFmtId="0" fontId="2" fillId="0" borderId="11" xfId="0" applyFont="1" applyBorder="1" applyAlignment="1" quotePrefix="1">
      <alignment horizontal="right"/>
    </xf>
    <xf numFmtId="0" fontId="4" fillId="0" borderId="11" xfId="21" applyFont="1" applyBorder="1" applyAlignment="1">
      <alignment horizontal="right"/>
      <protection/>
    </xf>
    <xf numFmtId="0" fontId="0" fillId="0" borderId="0" xfId="0" applyFont="1" applyBorder="1"/>
    <xf numFmtId="0" fontId="0" fillId="0" borderId="11" xfId="0" applyFont="1" applyBorder="1"/>
    <xf numFmtId="0" fontId="4" fillId="0" borderId="0" xfId="21" applyFont="1" applyBorder="1" applyAlignment="1">
      <alignment horizontal="center"/>
      <protection/>
    </xf>
    <xf numFmtId="0" fontId="3" fillId="0" borderId="0" xfId="21" applyFont="1" applyBorder="1" applyAlignment="1">
      <alignment horizontal="center"/>
      <protection/>
    </xf>
    <xf numFmtId="0" fontId="3" fillId="0" borderId="6" xfId="21" applyFont="1" applyBorder="1" applyAlignment="1">
      <alignment horizontal="left"/>
      <protection/>
    </xf>
    <xf numFmtId="0" fontId="0" fillId="0" borderId="2" xfId="0" applyFont="1" applyBorder="1"/>
    <xf numFmtId="0" fontId="0" fillId="3" borderId="12" xfId="20" applyFont="1" applyFill="1" applyBorder="1" applyAlignment="1">
      <alignment horizontal="center"/>
    </xf>
    <xf numFmtId="14" fontId="7" fillId="0" borderId="13" xfId="23" applyNumberFormat="1" applyFont="1" applyFill="1" applyBorder="1" applyAlignment="1" quotePrefix="1">
      <alignment horizontal="center"/>
      <protection/>
    </xf>
    <xf numFmtId="0" fontId="3" fillId="0" borderId="11" xfId="21" applyFont="1" applyBorder="1">
      <alignment/>
      <protection/>
    </xf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8" fillId="0" borderId="2" xfId="21" applyFont="1" applyBorder="1" applyAlignment="1">
      <alignment horizontal="left"/>
      <protection/>
    </xf>
    <xf numFmtId="5" fontId="0" fillId="0" borderId="0" xfId="0" applyNumberFormat="1" applyFont="1"/>
    <xf numFmtId="0" fontId="6" fillId="3" borderId="3" xfId="21" applyFont="1" applyFill="1" applyBorder="1" applyAlignment="1">
      <alignment horizontal="center"/>
      <protection/>
    </xf>
    <xf numFmtId="0" fontId="4" fillId="0" borderId="11" xfId="21" applyFont="1" applyBorder="1" applyAlignment="1">
      <alignment horizontal="center"/>
      <protection/>
    </xf>
    <xf numFmtId="0" fontId="6" fillId="3" borderId="5" xfId="21" applyFont="1" applyFill="1" applyBorder="1">
      <alignment/>
      <protection/>
    </xf>
    <xf numFmtId="0" fontId="6" fillId="3" borderId="17" xfId="21" applyFont="1" applyFill="1" applyBorder="1" applyAlignment="1">
      <alignment horizontal="center"/>
      <protection/>
    </xf>
    <xf numFmtId="5" fontId="3" fillId="0" borderId="17" xfId="21" applyNumberFormat="1" applyFont="1" applyBorder="1">
      <alignment/>
      <protection/>
    </xf>
    <xf numFmtId="5" fontId="3" fillId="0" borderId="18" xfId="21" applyNumberFormat="1" applyFont="1" applyBorder="1">
      <alignment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ccent4" xfId="20"/>
    <cellStyle name="Normal 25" xfId="21"/>
    <cellStyle name="Normal 2 2 16" xfId="22"/>
    <cellStyle name="Normal 2 17 2" xfId="23"/>
    <cellStyle name="Normal 3 12" xfId="24"/>
  </cellStyles>
  <dxfs count="99"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fill>
        <patternFill patternType="none"/>
      </fill>
      <alignment horizontal="center" vertical="bottom" textRotation="0" wrapText="1" shrinkToFit="1" readingOrder="0"/>
      <border>
        <left style="thin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fill>
        <patternFill patternType="none"/>
      </fill>
      <alignment horizontal="center" vertical="bottom" textRotation="0" wrapText="1" shrinkToFit="1" readingOrder="0"/>
      <border>
        <left style="thin"/>
        <right style="thin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medium"/>
        <right style="thin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theme="1"/>
        <condense val="0"/>
        <extend val="0"/>
      </font>
      <alignment horizontal="general" vertical="bottom" textRotation="0" wrapText="1" shrinkToFit="1" readingOrder="0"/>
      <border>
        <left style="thick"/>
        <right style="medium"/>
        <top style="thin"/>
        <bottom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2"/>
        <name val="Arial"/>
        <family val="2"/>
        <color auto="1"/>
      </font>
    </dxf>
    <dxf>
      <border>
        <bottom style="thin">
          <color rgb="FF000000"/>
        </bottom>
      </border>
    </dxf>
    <dxf>
      <font>
        <u val="none"/>
        <strike val="0"/>
        <sz val="12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fill>
        <patternFill patternType="none"/>
      </fill>
      <alignment horizontal="center" vertical="bottom" textRotation="0" wrapText="1" shrinkToFit="1" readingOrder="0"/>
      <border>
        <left style="thin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fill>
        <patternFill patternType="none"/>
      </fill>
      <alignment horizontal="center" vertical="bottom" textRotation="0" wrapText="1" shrinkToFit="1" readingOrder="0"/>
      <border>
        <left style="thin"/>
        <right style="thin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medium"/>
        <right style="thin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theme="1"/>
        <condense val="0"/>
        <extend val="0"/>
      </font>
      <alignment horizontal="general" vertical="bottom" textRotation="0" wrapText="1" shrinkToFit="1" readingOrder="0"/>
      <border>
        <left style="thick"/>
        <right style="medium"/>
        <top style="thin"/>
        <bottom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2"/>
        <name val="Arial"/>
        <family val="2"/>
        <color auto="1"/>
      </font>
    </dxf>
    <dxf>
      <border>
        <bottom style="thin">
          <color rgb="FF000000"/>
        </bottom>
      </border>
    </dxf>
    <dxf>
      <font>
        <u val="none"/>
        <strike val="0"/>
        <sz val="12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fill>
        <patternFill patternType="none"/>
      </fill>
      <alignment horizontal="center" vertical="bottom" textRotation="0" wrapText="1" shrinkToFit="1" readingOrder="0"/>
      <border>
        <left style="thin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fill>
        <patternFill patternType="none"/>
      </fill>
      <alignment horizontal="center" vertical="bottom" textRotation="0" wrapText="1" shrinkToFit="1" readingOrder="0"/>
      <border>
        <left style="thin"/>
        <right style="thin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medium"/>
        <right style="thin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theme="1"/>
        <condense val="0"/>
        <extend val="0"/>
      </font>
      <alignment horizontal="general" vertical="bottom" textRotation="0" wrapText="1" shrinkToFit="1" readingOrder="0"/>
      <border>
        <left style="thick"/>
        <right style="medium"/>
        <top style="thin"/>
        <bottom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2"/>
        <name val="Arial"/>
        <family val="2"/>
        <color auto="1"/>
      </font>
    </dxf>
    <dxf>
      <border>
        <bottom style="thin">
          <color rgb="FF000000"/>
        </bottom>
      </border>
    </dxf>
    <dxf>
      <font>
        <u val="none"/>
        <strike val="0"/>
        <sz val="12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fill>
        <patternFill patternType="none"/>
      </fill>
      <alignment horizontal="center" vertical="bottom" textRotation="0" wrapText="1" shrinkToFit="1" readingOrder="0"/>
      <border>
        <left style="thin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fill>
        <patternFill patternType="none"/>
      </fill>
      <alignment horizontal="center" vertical="bottom" textRotation="0" wrapText="1" shrinkToFit="1" readingOrder="0"/>
      <border>
        <left style="thin"/>
        <right style="thin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medium"/>
        <right style="thin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theme="1"/>
        <condense val="0"/>
        <extend val="0"/>
      </font>
      <alignment horizontal="general" vertical="bottom" textRotation="0" wrapText="1" shrinkToFit="1" readingOrder="0"/>
      <border>
        <left style="thick"/>
        <right style="medium"/>
        <top style="thin"/>
        <bottom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2"/>
        <name val="Arial"/>
        <family val="2"/>
        <color auto="1"/>
      </font>
    </dxf>
    <dxf>
      <border>
        <bottom style="thin">
          <color rgb="FF000000"/>
        </bottom>
      </border>
    </dxf>
    <dxf>
      <font>
        <u val="none"/>
        <strike val="0"/>
        <sz val="12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fill>
        <patternFill patternType="none"/>
      </fill>
      <alignment horizontal="center" vertical="bottom" textRotation="0" wrapText="1" shrinkToFit="1" readingOrder="0"/>
      <border>
        <left style="thin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fill>
        <patternFill patternType="none"/>
      </fill>
      <alignment horizontal="center" vertical="bottom" textRotation="0" wrapText="1" shrinkToFit="1" readingOrder="0"/>
      <border>
        <left style="thin"/>
        <right style="thin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medium"/>
        <right style="thin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theme="1"/>
        <condense val="0"/>
        <extend val="0"/>
      </font>
      <alignment horizontal="general" vertical="bottom" textRotation="0" wrapText="1" shrinkToFit="1" readingOrder="0"/>
      <border>
        <left style="thick"/>
        <right style="medium"/>
        <top style="thin"/>
        <bottom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2"/>
        <name val="Arial"/>
        <family val="2"/>
        <color auto="1"/>
      </font>
    </dxf>
    <dxf>
      <border>
        <bottom style="thin">
          <color rgb="FF000000"/>
        </bottom>
      </border>
    </dxf>
    <dxf>
      <font>
        <u val="none"/>
        <strike val="0"/>
        <sz val="12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fill>
        <patternFill patternType="none"/>
      </fill>
      <alignment horizontal="center" vertical="bottom" textRotation="0" wrapText="1" shrinkToFit="1" readingOrder="0"/>
      <border>
        <left style="thin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fill>
        <patternFill patternType="none"/>
      </fill>
      <alignment horizontal="center" vertical="bottom" textRotation="0" wrapText="1" shrinkToFit="1" readingOrder="0"/>
      <border>
        <left style="thin"/>
        <right style="thin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medium"/>
        <right style="thin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theme="1"/>
        <condense val="0"/>
        <extend val="0"/>
      </font>
      <alignment horizontal="general" vertical="bottom" textRotation="0" wrapText="1" shrinkToFit="1" readingOrder="0"/>
      <border>
        <left style="thick"/>
        <right style="medium"/>
        <top style="thin"/>
        <bottom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2"/>
        <name val="Arial"/>
        <family val="2"/>
        <color auto="1"/>
      </font>
    </dxf>
    <dxf>
      <border>
        <bottom style="thin">
          <color rgb="FF000000"/>
        </bottom>
      </border>
    </dxf>
    <dxf>
      <font>
        <u val="none"/>
        <strike val="0"/>
        <sz val="12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fill>
        <patternFill patternType="none"/>
      </fill>
      <alignment horizontal="center" vertical="bottom" textRotation="0" wrapText="1" shrinkToFit="1" readingOrder="0"/>
      <border>
        <left style="thin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fill>
        <patternFill patternType="none"/>
      </fill>
      <alignment horizontal="center" vertical="bottom" textRotation="0" wrapText="1" shrinkToFit="1" readingOrder="0"/>
      <border>
        <left style="thin"/>
        <right style="thin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medium"/>
        <right style="thin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theme="1"/>
        <condense val="0"/>
        <extend val="0"/>
      </font>
      <alignment horizontal="general" vertical="bottom" textRotation="0" wrapText="1" shrinkToFit="1" readingOrder="0"/>
      <border>
        <left style="thick"/>
        <right style="medium"/>
        <top style="thin"/>
        <bottom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2"/>
        <name val="Arial"/>
        <family val="2"/>
        <color auto="1"/>
      </font>
    </dxf>
    <dxf>
      <border>
        <bottom style="thin">
          <color rgb="FF000000"/>
        </bottom>
      </border>
    </dxf>
    <dxf>
      <font>
        <u val="none"/>
        <strike val="0"/>
        <sz val="12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fill>
        <patternFill patternType="none"/>
      </fill>
      <alignment horizontal="center" vertical="bottom" textRotation="0" wrapText="1" shrinkToFit="1" readingOrder="0"/>
      <border>
        <left style="thin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fill>
        <patternFill patternType="none"/>
      </fill>
      <alignment horizontal="center" vertical="bottom" textRotation="0" wrapText="1" shrinkToFit="1" readingOrder="0"/>
      <border>
        <left style="thin"/>
        <right style="thin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medium"/>
        <right style="thin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theme="1"/>
        <condense val="0"/>
        <extend val="0"/>
      </font>
      <alignment horizontal="general" vertical="bottom" textRotation="0" wrapText="1" shrinkToFit="1" readingOrder="0"/>
      <border>
        <left style="thick"/>
        <right style="medium"/>
        <top style="thin"/>
        <bottom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2"/>
        <name val="Arial"/>
        <family val="2"/>
        <color auto="1"/>
      </font>
    </dxf>
    <dxf>
      <border>
        <bottom style="thin">
          <color rgb="FF000000"/>
        </bottom>
      </border>
    </dxf>
    <dxf>
      <font>
        <u val="none"/>
        <strike val="0"/>
        <sz val="12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fill>
        <patternFill patternType="none"/>
      </fill>
      <alignment horizontal="center" vertical="bottom" textRotation="0" wrapText="1" shrinkToFit="1" readingOrder="0"/>
      <border>
        <left style="thin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fill>
        <patternFill patternType="none"/>
      </fill>
      <alignment horizontal="center" vertical="bottom" textRotation="0" wrapText="1" shrinkToFit="1" readingOrder="0"/>
      <border>
        <left style="thin"/>
        <right style="thin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medium"/>
        <right style="thin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theme="1"/>
        <condense val="0"/>
        <extend val="0"/>
      </font>
      <alignment horizontal="general" vertical="bottom" textRotation="0" wrapText="1" shrinkToFit="1" readingOrder="0"/>
      <border>
        <left style="thick"/>
        <right style="medium"/>
        <top style="thin"/>
        <bottom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2"/>
        <name val="Arial"/>
        <family val="2"/>
        <color auto="1"/>
      </font>
    </dxf>
    <dxf>
      <border>
        <bottom style="thin">
          <color rgb="FF000000"/>
        </bottom>
      </border>
    </dxf>
    <dxf>
      <font>
        <u val="none"/>
        <strike val="0"/>
        <sz val="12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fill>
        <patternFill patternType="none"/>
      </fill>
      <alignment horizontal="center" vertical="bottom" textRotation="0" wrapText="1" shrinkToFit="1" readingOrder="0"/>
      <border>
        <left style="thin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fill>
        <patternFill patternType="none"/>
      </fill>
      <alignment horizontal="center" vertical="bottom" textRotation="0" wrapText="1" shrinkToFit="1" readingOrder="0"/>
      <border>
        <left style="thin"/>
        <right style="thin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medium"/>
        <right style="thin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theme="1"/>
        <condense val="0"/>
        <extend val="0"/>
      </font>
      <alignment horizontal="general" vertical="bottom" textRotation="0" wrapText="1" shrinkToFit="1" readingOrder="0"/>
      <border>
        <left style="thick"/>
        <right style="medium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12"/>
        <name val="Arial"/>
        <family val="2"/>
        <color auto="1"/>
      </font>
    </dxf>
    <dxf>
      <border>
        <bottom style="thin"/>
      </border>
    </dxf>
    <dxf>
      <font>
        <u val="none"/>
        <strike val="0"/>
        <sz val="12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fill>
        <patternFill patternType="none"/>
      </fill>
      <alignment horizontal="center" vertical="bottom" textRotation="0" wrapText="1" shrinkToFit="1" readingOrder="0"/>
      <border>
        <left style="thin"/>
        <right style="thin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fill>
        <patternFill patternType="none"/>
      </fill>
      <alignment horizontal="center" vertical="bottom" textRotation="0" wrapText="1" shrinkToFit="1" readingOrder="0"/>
      <border>
        <left style="thin"/>
        <right style="thin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medium"/>
        <right style="thin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theme="1"/>
        <condense val="0"/>
        <extend val="0"/>
      </font>
      <alignment horizontal="general" vertical="bottom" textRotation="0" wrapText="1" shrinkToFit="1" readingOrder="0"/>
      <border>
        <left style="thick"/>
        <right style="medium"/>
        <top style="thin"/>
        <bottom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2"/>
        <name val="Arial"/>
        <family val="2"/>
        <color auto="1"/>
      </font>
    </dxf>
    <dxf>
      <border>
        <bottom style="thin">
          <color rgb="FF000000"/>
        </bottom>
      </border>
    </dxf>
    <dxf>
      <font>
        <u val="none"/>
        <strike val="0"/>
        <sz val="12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3" name="Table2414" displayName="Table2414" ref="A23:D24" totalsRowShown="0" headerRowDxfId="98" dataDxfId="96" tableBorderDxfId="95" headerRowBorderDxfId="97" totalsRowBorderDxfId="94">
  <autoFilter ref="A23:D24"/>
  <tableColumns count="4">
    <tableColumn id="1" name="PROJECT TITLE" dataDxfId="93"/>
    <tableColumn id="3" name="CFDA #" dataDxfId="92"/>
    <tableColumn id="4" name="AWARD #" dataDxfId="91"/>
    <tableColumn id="5" name="EFFECTIVE DATE" dataDxfId="90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1" name="Table2456789101112" displayName="Table2456789101112" ref="A23:D24" totalsRowShown="0" headerRowDxfId="17" dataDxfId="15" tableBorderDxfId="14" headerRowBorderDxfId="16" totalsRowBorderDxfId="13">
  <autoFilter ref="A23:D24"/>
  <tableColumns count="4">
    <tableColumn id="1" name="PROJECT TITLE" dataDxfId="12"/>
    <tableColumn id="3" name="CFDA #" dataDxfId="11"/>
    <tableColumn id="4" name="AWARD #" dataDxfId="10"/>
    <tableColumn id="5" name="EFFECTIVE DATE" dataDxfId="9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2" name="Table245678910111213" displayName="Table245678910111213" ref="A23:D24" totalsRowShown="0" headerRowDxfId="8" dataDxfId="6" tableBorderDxfId="5" headerRowBorderDxfId="7" totalsRowBorderDxfId="4">
  <autoFilter ref="A23:D24"/>
  <tableColumns count="4">
    <tableColumn id="1" name="PROJECT TITLE" dataDxfId="3"/>
    <tableColumn id="3" name="CFDA #" dataDxfId="2"/>
    <tableColumn id="4" name="AWARD #" dataDxfId="1"/>
    <tableColumn id="5" name="EFFECTIVE DATE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Table24" displayName="Table24" ref="A23:D24" totalsRowShown="0" headerRowDxfId="89" dataDxfId="87" tableBorderDxfId="86" headerRowBorderDxfId="88" totalsRowBorderDxfId="85">
  <autoFilter ref="A23:D24"/>
  <tableColumns count="4">
    <tableColumn id="1" name="PROJECT TITLE" dataDxfId="84"/>
    <tableColumn id="3" name="CFDA #" dataDxfId="83"/>
    <tableColumn id="4" name="AWARD #" dataDxfId="82"/>
    <tableColumn id="5" name="EFFECTIVE DATE" dataDxfId="8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le245" displayName="Table245" ref="A23:D24" totalsRowShown="0" headerRowDxfId="80" dataDxfId="78" tableBorderDxfId="77" headerRowBorderDxfId="79" totalsRowBorderDxfId="76">
  <autoFilter ref="A23:D24"/>
  <tableColumns count="4">
    <tableColumn id="1" name="PROJECT TITLE" dataDxfId="75"/>
    <tableColumn id="3" name="CFDA #" dataDxfId="74"/>
    <tableColumn id="4" name="AWARD #" dataDxfId="73"/>
    <tableColumn id="5" name="EFFECTIVE DATE" dataDxfId="72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5" name="Table2456" displayName="Table2456" ref="A23:D24" totalsRowShown="0" headerRowDxfId="71" dataDxfId="69" tableBorderDxfId="68" headerRowBorderDxfId="70" totalsRowBorderDxfId="67">
  <autoFilter ref="A23:D24"/>
  <tableColumns count="4">
    <tableColumn id="1" name="PROJECT TITLE" dataDxfId="66"/>
    <tableColumn id="3" name="CFDA #" dataDxfId="65"/>
    <tableColumn id="4" name="AWARD #" dataDxfId="64"/>
    <tableColumn id="5" name="EFFECTIVE DATE" dataDxfId="63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" name="Table24567" displayName="Table24567" ref="A23:D24" totalsRowShown="0" headerRowDxfId="62" dataDxfId="60" tableBorderDxfId="59" headerRowBorderDxfId="61" totalsRowBorderDxfId="58">
  <autoFilter ref="A23:D24"/>
  <tableColumns count="4">
    <tableColumn id="1" name="PROJECT TITLE" dataDxfId="57"/>
    <tableColumn id="3" name="CFDA #" dataDxfId="56"/>
    <tableColumn id="4" name="AWARD #" dataDxfId="55"/>
    <tableColumn id="5" name="EFFECTIVE DATE" dataDxfId="54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7" name="Table245678" displayName="Table245678" ref="A23:D24" totalsRowShown="0" headerRowDxfId="53" dataDxfId="51" tableBorderDxfId="50" headerRowBorderDxfId="52" totalsRowBorderDxfId="49">
  <autoFilter ref="A23:D24"/>
  <tableColumns count="4">
    <tableColumn id="1" name="PROJECT TITLE" dataDxfId="48"/>
    <tableColumn id="3" name="CFDA #" dataDxfId="47"/>
    <tableColumn id="4" name="AWARD #" dataDxfId="46"/>
    <tableColumn id="5" name="EFFECTIVE DATE" dataDxfId="45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8" name="Table2456789" displayName="Table2456789" ref="A23:D24" totalsRowShown="0" headerRowDxfId="44" dataDxfId="42" tableBorderDxfId="41" headerRowBorderDxfId="43" totalsRowBorderDxfId="40">
  <autoFilter ref="A23:D24"/>
  <tableColumns count="4">
    <tableColumn id="1" name="PROJECT TITLE" dataDxfId="39"/>
    <tableColumn id="3" name="CFDA #" dataDxfId="38"/>
    <tableColumn id="4" name="AWARD #" dataDxfId="37"/>
    <tableColumn id="5" name="EFFECTIVE DATE" dataDxfId="36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9" name="Table245678910" displayName="Table245678910" ref="A23:D24" totalsRowShown="0" headerRowDxfId="35" dataDxfId="33" tableBorderDxfId="32" headerRowBorderDxfId="34" totalsRowBorderDxfId="31">
  <autoFilter ref="A23:D24"/>
  <tableColumns count="4">
    <tableColumn id="1" name="PROJECT TITLE" dataDxfId="30"/>
    <tableColumn id="3" name="CFDA #" dataDxfId="29"/>
    <tableColumn id="4" name="AWARD #" dataDxfId="28"/>
    <tableColumn id="5" name="EFFECTIVE DATE" dataDxfId="27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10" name="Table24567891011" displayName="Table24567891011" ref="A23:D24" totalsRowShown="0" headerRowDxfId="26" dataDxfId="24" tableBorderDxfId="23" headerRowBorderDxfId="25" totalsRowBorderDxfId="22">
  <autoFilter ref="A23:D24"/>
  <tableColumns count="4">
    <tableColumn id="1" name="PROJECT TITLE" dataDxfId="21"/>
    <tableColumn id="3" name="CFDA #" dataDxfId="20"/>
    <tableColumn id="4" name="AWARD #" dataDxfId="19"/>
    <tableColumn id="5" name="EFFECTIVE DATE" dataDxfId="1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231D9-A137-4FD4-8FD6-19A8CE2F54A2}">
  <sheetPr>
    <pageSetUpPr fitToPage="1"/>
  </sheetPr>
  <dimension ref="A1:H30"/>
  <sheetViews>
    <sheetView tabSelected="1" workbookViewId="0" topLeftCell="A1"/>
  </sheetViews>
  <sheetFormatPr defaultColWidth="9.00390625" defaultRowHeight="15.75"/>
  <cols>
    <col min="1" max="1" width="56.25390625" style="6" customWidth="1"/>
    <col min="2" max="2" width="19.00390625" style="6" customWidth="1"/>
    <col min="3" max="3" width="31.25390625" style="6" customWidth="1"/>
    <col min="4" max="4" width="52.375" style="6" customWidth="1"/>
    <col min="5" max="16384" width="9.00390625" style="6" customWidth="1"/>
  </cols>
  <sheetData>
    <row r="1" spans="1:4" ht="15.75">
      <c r="A1" s="17" t="s">
        <v>0</v>
      </c>
      <c r="B1" s="1"/>
      <c r="C1" s="18" t="s">
        <v>26</v>
      </c>
      <c r="D1" s="19">
        <v>44391</v>
      </c>
    </row>
    <row r="2" spans="1:4" ht="15.75">
      <c r="A2" s="4" t="s">
        <v>1</v>
      </c>
      <c r="B2" s="20"/>
      <c r="C2" s="21"/>
      <c r="D2" s="22"/>
    </row>
    <row r="3" spans="1:4" ht="15.75">
      <c r="A3" s="3"/>
      <c r="B3" s="20"/>
      <c r="C3" s="21"/>
      <c r="D3" s="23"/>
    </row>
    <row r="4" spans="1:4" ht="15.75">
      <c r="A4" s="12" t="s">
        <v>2</v>
      </c>
      <c r="B4" s="24"/>
      <c r="C4" s="24"/>
      <c r="D4" s="25"/>
    </row>
    <row r="5" spans="1:4" ht="15.75">
      <c r="A5" s="12" t="s">
        <v>3</v>
      </c>
      <c r="B5" s="24"/>
      <c r="C5" s="24"/>
      <c r="D5" s="25"/>
    </row>
    <row r="6" spans="1:4" ht="15.75">
      <c r="A6" s="12" t="s">
        <v>4</v>
      </c>
      <c r="B6" s="24"/>
      <c r="C6" s="24"/>
      <c r="D6" s="25"/>
    </row>
    <row r="7" spans="1:4" ht="15.75">
      <c r="A7" s="12"/>
      <c r="B7" s="26"/>
      <c r="C7" s="24"/>
      <c r="D7" s="25"/>
    </row>
    <row r="8" spans="1:4" ht="18">
      <c r="A8" s="36" t="s">
        <v>41</v>
      </c>
      <c r="B8" s="26"/>
      <c r="C8" s="24"/>
      <c r="D8" s="25"/>
    </row>
    <row r="9" spans="1:4" ht="15.75">
      <c r="A9" s="29"/>
      <c r="B9" s="24"/>
      <c r="C9" s="24"/>
      <c r="D9" s="25"/>
    </row>
    <row r="10" spans="1:4" ht="15.75">
      <c r="A10" s="7"/>
      <c r="B10" s="26"/>
      <c r="C10" s="26"/>
      <c r="D10" s="25"/>
    </row>
    <row r="11" spans="1:4" ht="15.75">
      <c r="A11" s="5" t="s">
        <v>5</v>
      </c>
      <c r="B11" s="27" t="s">
        <v>6</v>
      </c>
      <c r="C11" s="20" t="s">
        <v>7</v>
      </c>
      <c r="D11" s="32"/>
    </row>
    <row r="12" spans="1:4" ht="15.75">
      <c r="A12" s="5" t="s">
        <v>5</v>
      </c>
      <c r="B12" s="27" t="s">
        <v>8</v>
      </c>
      <c r="C12" s="20" t="s">
        <v>9</v>
      </c>
      <c r="D12" s="32"/>
    </row>
    <row r="13" spans="1:4" ht="15.75">
      <c r="A13" s="7"/>
      <c r="B13" s="27"/>
      <c r="C13" s="20" t="s">
        <v>40</v>
      </c>
      <c r="D13" s="32"/>
    </row>
    <row r="14" spans="1:4" ht="15.75">
      <c r="A14" s="7"/>
      <c r="B14" s="26"/>
      <c r="C14" s="26"/>
      <c r="D14" s="39"/>
    </row>
    <row r="15" spans="1:4" ht="15.75">
      <c r="A15" s="40" t="s">
        <v>10</v>
      </c>
      <c r="B15" s="38" t="s">
        <v>11</v>
      </c>
      <c r="C15" s="38" t="s">
        <v>12</v>
      </c>
      <c r="D15" s="41" t="s">
        <v>13</v>
      </c>
    </row>
    <row r="16" spans="1:4" ht="15.75">
      <c r="A16" s="28" t="s">
        <v>14</v>
      </c>
      <c r="B16" s="8" t="s">
        <v>15</v>
      </c>
      <c r="C16" s="9" t="s">
        <v>25</v>
      </c>
      <c r="D16" s="42">
        <f>SUM('ADRC 02:ADRC 17'!D16)</f>
        <v>315000</v>
      </c>
    </row>
    <row r="17" spans="1:4" ht="15.75">
      <c r="A17" s="10" t="s">
        <v>16</v>
      </c>
      <c r="B17" s="8" t="s">
        <v>15</v>
      </c>
      <c r="C17" s="8" t="s">
        <v>24</v>
      </c>
      <c r="D17" s="42">
        <f>SUM('ADRC 02:ADRC 17'!D17)</f>
        <v>35000</v>
      </c>
    </row>
    <row r="18" spans="1:8" ht="15.75">
      <c r="A18" s="29"/>
      <c r="B18" s="24"/>
      <c r="C18" s="8" t="s">
        <v>13</v>
      </c>
      <c r="D18" s="43">
        <f>SUM(D16:D17)</f>
        <v>350000</v>
      </c>
      <c r="H18" s="37"/>
    </row>
    <row r="19" spans="1:4" ht="15.75">
      <c r="A19" s="29"/>
      <c r="B19" s="24"/>
      <c r="C19" s="24"/>
      <c r="D19" s="25"/>
    </row>
    <row r="20" spans="1:4" ht="15.75">
      <c r="A20" s="29"/>
      <c r="B20" s="24"/>
      <c r="C20" s="24"/>
      <c r="D20" s="25"/>
    </row>
    <row r="21" spans="1:4" ht="15.75">
      <c r="A21" s="29"/>
      <c r="B21" s="24"/>
      <c r="C21" s="24"/>
      <c r="D21" s="25"/>
    </row>
    <row r="22" spans="1:4" ht="15.75">
      <c r="A22" s="4" t="s">
        <v>17</v>
      </c>
      <c r="B22" s="20"/>
      <c r="C22" s="20"/>
      <c r="D22" s="25"/>
    </row>
    <row r="23" spans="1:4" ht="15.75">
      <c r="A23" s="11" t="s">
        <v>18</v>
      </c>
      <c r="B23" s="16" t="s">
        <v>19</v>
      </c>
      <c r="C23" s="16" t="s">
        <v>20</v>
      </c>
      <c r="D23" s="30" t="s">
        <v>21</v>
      </c>
    </row>
    <row r="24" spans="1:4" ht="15.75">
      <c r="A24" s="13" t="s">
        <v>22</v>
      </c>
      <c r="B24" s="14">
        <v>93.048</v>
      </c>
      <c r="C24" s="15" t="s">
        <v>23</v>
      </c>
      <c r="D24" s="31">
        <v>44287</v>
      </c>
    </row>
    <row r="25" spans="1:4" ht="15.75">
      <c r="A25" s="3"/>
      <c r="B25" s="20"/>
      <c r="C25" s="20"/>
      <c r="D25" s="32"/>
    </row>
    <row r="26" spans="1:4" ht="16.5" thickBot="1">
      <c r="A26" s="33"/>
      <c r="B26" s="34"/>
      <c r="C26" s="34"/>
      <c r="D26" s="35"/>
    </row>
    <row r="27" ht="15.75">
      <c r="A27"/>
    </row>
    <row r="28" spans="1:2" ht="15.75">
      <c r="A28"/>
      <c r="B28" s="2"/>
    </row>
    <row r="29" spans="1:2" ht="15.75">
      <c r="A29"/>
      <c r="B29" s="2"/>
    </row>
    <row r="30" ht="15.75">
      <c r="A30"/>
    </row>
  </sheetData>
  <printOptions/>
  <pageMargins left="0.7" right="0.7" top="0.75" bottom="0.75" header="0.3" footer="0.3"/>
  <pageSetup fitToHeight="1" fitToWidth="1" horizontalDpi="600" verticalDpi="600" orientation="landscape" scale="79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38957-4445-4F05-AED5-4E401010692D}">
  <sheetPr>
    <pageSetUpPr fitToPage="1"/>
  </sheetPr>
  <dimension ref="A1:H30"/>
  <sheetViews>
    <sheetView workbookViewId="0" topLeftCell="A1"/>
  </sheetViews>
  <sheetFormatPr defaultColWidth="9.00390625" defaultRowHeight="15.75"/>
  <cols>
    <col min="1" max="1" width="56.25390625" style="6" customWidth="1"/>
    <col min="2" max="2" width="19.00390625" style="6" customWidth="1"/>
    <col min="3" max="3" width="31.25390625" style="6" customWidth="1"/>
    <col min="4" max="4" width="52.375" style="6" customWidth="1"/>
    <col min="5" max="16384" width="9.00390625" style="6" customWidth="1"/>
  </cols>
  <sheetData>
    <row r="1" spans="1:4" ht="15.75">
      <c r="A1" s="17" t="s">
        <v>0</v>
      </c>
      <c r="B1" s="1"/>
      <c r="C1" s="18" t="s">
        <v>26</v>
      </c>
      <c r="D1" s="19">
        <v>44391</v>
      </c>
    </row>
    <row r="2" spans="1:4" ht="15.75">
      <c r="A2" s="4" t="s">
        <v>1</v>
      </c>
      <c r="B2" s="20"/>
      <c r="C2" s="21" t="s">
        <v>28</v>
      </c>
      <c r="D2" s="22">
        <v>16</v>
      </c>
    </row>
    <row r="3" spans="1:4" ht="15.75">
      <c r="A3" s="3"/>
      <c r="B3" s="20"/>
      <c r="C3" s="21" t="s">
        <v>30</v>
      </c>
      <c r="D3" s="23">
        <v>40</v>
      </c>
    </row>
    <row r="4" spans="1:4" ht="15.75">
      <c r="A4" s="12" t="s">
        <v>2</v>
      </c>
      <c r="B4" s="24"/>
      <c r="C4" s="24"/>
      <c r="D4" s="25"/>
    </row>
    <row r="5" spans="1:4" ht="15.75">
      <c r="A5" s="12" t="s">
        <v>3</v>
      </c>
      <c r="B5" s="24"/>
      <c r="C5" s="24"/>
      <c r="D5" s="25"/>
    </row>
    <row r="6" spans="1:4" ht="15.75">
      <c r="A6" s="12" t="s">
        <v>4</v>
      </c>
      <c r="B6" s="24"/>
      <c r="C6" s="24"/>
      <c r="D6" s="25"/>
    </row>
    <row r="7" spans="1:4" ht="15.75">
      <c r="A7" s="12"/>
      <c r="B7" s="26"/>
      <c r="C7" s="24"/>
      <c r="D7" s="25"/>
    </row>
    <row r="8" spans="1:4" ht="18">
      <c r="A8" s="36" t="s">
        <v>35</v>
      </c>
      <c r="B8" s="26"/>
      <c r="C8" s="24"/>
      <c r="D8" s="25"/>
    </row>
    <row r="9" spans="1:4" ht="15.75">
      <c r="A9" s="29"/>
      <c r="B9" s="24"/>
      <c r="C9" s="24"/>
      <c r="D9" s="25"/>
    </row>
    <row r="10" spans="1:4" ht="15.75">
      <c r="A10" s="7"/>
      <c r="B10" s="26"/>
      <c r="C10" s="26"/>
      <c r="D10" s="25"/>
    </row>
    <row r="11" spans="1:4" ht="15.75">
      <c r="A11" s="5" t="s">
        <v>5</v>
      </c>
      <c r="B11" s="27" t="s">
        <v>6</v>
      </c>
      <c r="C11" s="20" t="s">
        <v>7</v>
      </c>
      <c r="D11" s="32"/>
    </row>
    <row r="12" spans="1:4" ht="15.75">
      <c r="A12" s="5" t="s">
        <v>5</v>
      </c>
      <c r="B12" s="27" t="s">
        <v>8</v>
      </c>
      <c r="C12" s="20" t="s">
        <v>9</v>
      </c>
      <c r="D12" s="32"/>
    </row>
    <row r="13" spans="1:4" ht="15.75">
      <c r="A13" s="7"/>
      <c r="B13" s="27"/>
      <c r="C13" s="20" t="s">
        <v>40</v>
      </c>
      <c r="D13" s="32"/>
    </row>
    <row r="14" spans="1:4" ht="15.75">
      <c r="A14" s="7"/>
      <c r="B14" s="26"/>
      <c r="C14" s="26"/>
      <c r="D14" s="39"/>
    </row>
    <row r="15" spans="1:4" ht="15.75">
      <c r="A15" s="40" t="s">
        <v>10</v>
      </c>
      <c r="B15" s="38" t="s">
        <v>11</v>
      </c>
      <c r="C15" s="38" t="s">
        <v>12</v>
      </c>
      <c r="D15" s="41" t="s">
        <v>13</v>
      </c>
    </row>
    <row r="16" spans="1:4" ht="15.75">
      <c r="A16" s="28" t="s">
        <v>14</v>
      </c>
      <c r="B16" s="8" t="s">
        <v>15</v>
      </c>
      <c r="C16" s="9" t="s">
        <v>25</v>
      </c>
      <c r="D16" s="42">
        <v>31500</v>
      </c>
    </row>
    <row r="17" spans="1:4" ht="15.75">
      <c r="A17" s="10" t="s">
        <v>16</v>
      </c>
      <c r="B17" s="8" t="s">
        <v>15</v>
      </c>
      <c r="C17" s="8" t="s">
        <v>24</v>
      </c>
      <c r="D17" s="43">
        <v>3500</v>
      </c>
    </row>
    <row r="18" spans="1:8" ht="15.75">
      <c r="A18" s="29"/>
      <c r="B18" s="24"/>
      <c r="C18" s="8" t="s">
        <v>13</v>
      </c>
      <c r="D18" s="43">
        <f>SUM(D16:D17)</f>
        <v>35000</v>
      </c>
      <c r="H18" s="37"/>
    </row>
    <row r="19" spans="1:4" ht="15.75">
      <c r="A19" s="29"/>
      <c r="B19" s="24"/>
      <c r="C19" s="24"/>
      <c r="D19" s="25"/>
    </row>
    <row r="20" spans="1:4" ht="15.75">
      <c r="A20" s="29"/>
      <c r="B20" s="24"/>
      <c r="C20" s="24"/>
      <c r="D20" s="25"/>
    </row>
    <row r="21" spans="1:4" ht="15.75">
      <c r="A21" s="29"/>
      <c r="B21" s="24"/>
      <c r="C21" s="24"/>
      <c r="D21" s="25"/>
    </row>
    <row r="22" spans="1:4" ht="15.75">
      <c r="A22" s="4" t="s">
        <v>17</v>
      </c>
      <c r="B22" s="20"/>
      <c r="C22" s="20"/>
      <c r="D22" s="25"/>
    </row>
    <row r="23" spans="1:4" ht="15.75">
      <c r="A23" s="11" t="s">
        <v>18</v>
      </c>
      <c r="B23" s="16" t="s">
        <v>19</v>
      </c>
      <c r="C23" s="16" t="s">
        <v>20</v>
      </c>
      <c r="D23" s="30" t="s">
        <v>21</v>
      </c>
    </row>
    <row r="24" spans="1:4" ht="15.75">
      <c r="A24" s="13" t="s">
        <v>22</v>
      </c>
      <c r="B24" s="14">
        <v>93.048</v>
      </c>
      <c r="C24" s="15" t="s">
        <v>23</v>
      </c>
      <c r="D24" s="31">
        <v>44287</v>
      </c>
    </row>
    <row r="25" spans="1:4" ht="15.75">
      <c r="A25" s="3"/>
      <c r="B25" s="20"/>
      <c r="C25" s="20"/>
      <c r="D25" s="32"/>
    </row>
    <row r="26" spans="1:4" ht="16.5" thickBot="1">
      <c r="A26" s="33"/>
      <c r="B26" s="34"/>
      <c r="C26" s="34"/>
      <c r="D26" s="35"/>
    </row>
    <row r="27" ht="15.75">
      <c r="A27"/>
    </row>
    <row r="28" spans="1:2" ht="15.75">
      <c r="A28"/>
      <c r="B28" s="2"/>
    </row>
    <row r="29" spans="1:2" ht="15.75">
      <c r="A29"/>
      <c r="B29" s="2"/>
    </row>
    <row r="30" ht="15.75">
      <c r="A30"/>
    </row>
  </sheetData>
  <printOptions/>
  <pageMargins left="0.7" right="0.7" top="0.75" bottom="0.75" header="0.3" footer="0.3"/>
  <pageSetup fitToHeight="1" fitToWidth="1" horizontalDpi="600" verticalDpi="600" orientation="landscape" scale="79"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4813A-9C82-4A92-A819-3E69F56A7CD8}">
  <sheetPr>
    <pageSetUpPr fitToPage="1"/>
  </sheetPr>
  <dimension ref="A1:H30"/>
  <sheetViews>
    <sheetView workbookViewId="0" topLeftCell="A1">
      <selection activeCell="D16" sqref="D16"/>
    </sheetView>
  </sheetViews>
  <sheetFormatPr defaultColWidth="9.00390625" defaultRowHeight="15.75"/>
  <cols>
    <col min="1" max="1" width="56.25390625" style="6" customWidth="1"/>
    <col min="2" max="2" width="19.00390625" style="6" customWidth="1"/>
    <col min="3" max="3" width="31.25390625" style="6" customWidth="1"/>
    <col min="4" max="4" width="52.375" style="6" customWidth="1"/>
    <col min="5" max="16384" width="9.00390625" style="6" customWidth="1"/>
  </cols>
  <sheetData>
    <row r="1" spans="1:4" ht="15.75">
      <c r="A1" s="17" t="s">
        <v>0</v>
      </c>
      <c r="B1" s="1"/>
      <c r="C1" s="18" t="s">
        <v>26</v>
      </c>
      <c r="D1" s="19">
        <v>44391</v>
      </c>
    </row>
    <row r="2" spans="1:4" ht="15.75">
      <c r="A2" s="4" t="s">
        <v>1</v>
      </c>
      <c r="B2" s="20"/>
      <c r="C2" s="21" t="s">
        <v>28</v>
      </c>
      <c r="D2" s="22">
        <v>17</v>
      </c>
    </row>
    <row r="3" spans="1:4" ht="15.75">
      <c r="A3" s="3"/>
      <c r="B3" s="20"/>
      <c r="C3" s="21" t="s">
        <v>30</v>
      </c>
      <c r="D3" s="23">
        <v>27</v>
      </c>
    </row>
    <row r="4" spans="1:4" ht="15.75">
      <c r="A4" s="12" t="s">
        <v>2</v>
      </c>
      <c r="B4" s="24"/>
      <c r="C4" s="24"/>
      <c r="D4" s="25"/>
    </row>
    <row r="5" spans="1:4" ht="15.75">
      <c r="A5" s="12" t="s">
        <v>3</v>
      </c>
      <c r="B5" s="24"/>
      <c r="C5" s="24"/>
      <c r="D5" s="25"/>
    </row>
    <row r="6" spans="1:4" ht="15.75">
      <c r="A6" s="12" t="s">
        <v>4</v>
      </c>
      <c r="B6" s="24"/>
      <c r="C6" s="24"/>
      <c r="D6" s="25"/>
    </row>
    <row r="7" spans="1:4" ht="15.75">
      <c r="A7" s="12"/>
      <c r="B7" s="26"/>
      <c r="C7" s="24"/>
      <c r="D7" s="25"/>
    </row>
    <row r="8" spans="1:4" ht="18">
      <c r="A8" s="36" t="s">
        <v>37</v>
      </c>
      <c r="B8" s="26"/>
      <c r="C8" s="24"/>
      <c r="D8" s="25"/>
    </row>
    <row r="9" spans="1:4" ht="15.75">
      <c r="A9" s="29"/>
      <c r="B9" s="24"/>
      <c r="C9" s="24"/>
      <c r="D9" s="25"/>
    </row>
    <row r="10" spans="1:4" ht="15.75">
      <c r="A10" s="7"/>
      <c r="B10" s="26"/>
      <c r="C10" s="26"/>
      <c r="D10" s="25"/>
    </row>
    <row r="11" spans="1:4" ht="15.75">
      <c r="A11" s="5" t="s">
        <v>5</v>
      </c>
      <c r="B11" s="27" t="s">
        <v>6</v>
      </c>
      <c r="C11" s="20" t="s">
        <v>7</v>
      </c>
      <c r="D11" s="32"/>
    </row>
    <row r="12" spans="1:4" ht="15.75">
      <c r="A12" s="5" t="s">
        <v>5</v>
      </c>
      <c r="B12" s="27" t="s">
        <v>8</v>
      </c>
      <c r="C12" s="20" t="s">
        <v>9</v>
      </c>
      <c r="D12" s="32"/>
    </row>
    <row r="13" spans="1:4" ht="15.75">
      <c r="A13" s="7"/>
      <c r="B13" s="27"/>
      <c r="C13" s="20" t="s">
        <v>40</v>
      </c>
      <c r="D13" s="32"/>
    </row>
    <row r="14" spans="1:4" ht="15.75">
      <c r="A14" s="7"/>
      <c r="B14" s="26"/>
      <c r="C14" s="26"/>
      <c r="D14" s="39"/>
    </row>
    <row r="15" spans="1:4" ht="15.75">
      <c r="A15" s="40" t="s">
        <v>10</v>
      </c>
      <c r="B15" s="38" t="s">
        <v>11</v>
      </c>
      <c r="C15" s="38" t="s">
        <v>12</v>
      </c>
      <c r="D15" s="41" t="s">
        <v>13</v>
      </c>
    </row>
    <row r="16" spans="1:4" ht="15.75">
      <c r="A16" s="28" t="s">
        <v>14</v>
      </c>
      <c r="B16" s="8" t="s">
        <v>15</v>
      </c>
      <c r="C16" s="9" t="s">
        <v>25</v>
      </c>
      <c r="D16" s="42">
        <v>31500</v>
      </c>
    </row>
    <row r="17" spans="1:4" ht="15.75">
      <c r="A17" s="10" t="s">
        <v>16</v>
      </c>
      <c r="B17" s="8" t="s">
        <v>15</v>
      </c>
      <c r="C17" s="8" t="s">
        <v>24</v>
      </c>
      <c r="D17" s="43">
        <v>3500</v>
      </c>
    </row>
    <row r="18" spans="1:8" ht="15.75">
      <c r="A18" s="29"/>
      <c r="B18" s="24"/>
      <c r="C18" s="8" t="s">
        <v>13</v>
      </c>
      <c r="D18" s="43">
        <f>SUM(D16:D17)</f>
        <v>35000</v>
      </c>
      <c r="H18" s="37"/>
    </row>
    <row r="19" spans="1:4" ht="15.75">
      <c r="A19" s="29"/>
      <c r="B19" s="24"/>
      <c r="C19" s="24"/>
      <c r="D19" s="25"/>
    </row>
    <row r="20" spans="1:4" ht="15.75">
      <c r="A20" s="29"/>
      <c r="B20" s="24"/>
      <c r="C20" s="24"/>
      <c r="D20" s="25"/>
    </row>
    <row r="21" spans="1:4" ht="15.75">
      <c r="A21" s="29"/>
      <c r="B21" s="24"/>
      <c r="C21" s="24"/>
      <c r="D21" s="25"/>
    </row>
    <row r="22" spans="1:4" ht="15.75">
      <c r="A22" s="4" t="s">
        <v>17</v>
      </c>
      <c r="B22" s="20"/>
      <c r="C22" s="20"/>
      <c r="D22" s="25"/>
    </row>
    <row r="23" spans="1:4" ht="15.75">
      <c r="A23" s="11" t="s">
        <v>18</v>
      </c>
      <c r="B23" s="16" t="s">
        <v>19</v>
      </c>
      <c r="C23" s="16" t="s">
        <v>20</v>
      </c>
      <c r="D23" s="30" t="s">
        <v>21</v>
      </c>
    </row>
    <row r="24" spans="1:4" ht="15.75">
      <c r="A24" s="13" t="s">
        <v>22</v>
      </c>
      <c r="B24" s="14">
        <v>93.048</v>
      </c>
      <c r="C24" s="15" t="s">
        <v>23</v>
      </c>
      <c r="D24" s="31">
        <v>44287</v>
      </c>
    </row>
    <row r="25" spans="1:4" ht="15.75">
      <c r="A25" s="3"/>
      <c r="B25" s="20"/>
      <c r="C25" s="20"/>
      <c r="D25" s="32"/>
    </row>
    <row r="26" spans="1:4" ht="16.5" thickBot="1">
      <c r="A26" s="33"/>
      <c r="B26" s="34"/>
      <c r="C26" s="34"/>
      <c r="D26" s="35"/>
    </row>
    <row r="27" ht="15.75">
      <c r="A27"/>
    </row>
    <row r="28" spans="1:2" ht="15.75">
      <c r="A28"/>
      <c r="B28" s="2"/>
    </row>
    <row r="29" spans="1:2" ht="15.75">
      <c r="A29"/>
      <c r="B29" s="2"/>
    </row>
    <row r="30" ht="15.75">
      <c r="A30"/>
    </row>
  </sheetData>
  <printOptions/>
  <pageMargins left="0.7" right="0.7" top="0.75" bottom="0.75" header="0.3" footer="0.3"/>
  <pageSetup fitToHeight="1" fitToWidth="1" horizontalDpi="600" verticalDpi="600" orientation="landscape" scale="7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FB13D-5C3B-4EF8-ACDB-11D8D84D2E11}">
  <sheetPr>
    <pageSetUpPr fitToPage="1"/>
  </sheetPr>
  <dimension ref="A1:H30"/>
  <sheetViews>
    <sheetView workbookViewId="0" topLeftCell="A1"/>
  </sheetViews>
  <sheetFormatPr defaultColWidth="9.00390625" defaultRowHeight="15.75"/>
  <cols>
    <col min="1" max="1" width="56.25390625" style="6" customWidth="1"/>
    <col min="2" max="2" width="19.00390625" style="6" customWidth="1"/>
    <col min="3" max="3" width="31.25390625" style="6" customWidth="1"/>
    <col min="4" max="4" width="52.375" style="6" customWidth="1"/>
    <col min="5" max="16384" width="9.00390625" style="6" customWidth="1"/>
  </cols>
  <sheetData>
    <row r="1" spans="1:4" ht="15.75">
      <c r="A1" s="17" t="s">
        <v>0</v>
      </c>
      <c r="B1" s="1"/>
      <c r="C1" s="18" t="s">
        <v>26</v>
      </c>
      <c r="D1" s="19">
        <v>44391</v>
      </c>
    </row>
    <row r="2" spans="1:4" ht="15.75">
      <c r="A2" s="4" t="s">
        <v>1</v>
      </c>
      <c r="B2" s="20"/>
      <c r="C2" s="21" t="s">
        <v>28</v>
      </c>
      <c r="D2" s="22" t="s">
        <v>29</v>
      </c>
    </row>
    <row r="3" spans="1:4" ht="15.75">
      <c r="A3" s="3"/>
      <c r="B3" s="20"/>
      <c r="C3" s="21" t="s">
        <v>30</v>
      </c>
      <c r="D3" s="23">
        <v>35</v>
      </c>
    </row>
    <row r="4" spans="1:4" ht="15.75">
      <c r="A4" s="12" t="s">
        <v>2</v>
      </c>
      <c r="B4" s="24"/>
      <c r="C4" s="24"/>
      <c r="D4" s="25"/>
    </row>
    <row r="5" spans="1:4" ht="15.75">
      <c r="A5" s="12" t="s">
        <v>3</v>
      </c>
      <c r="B5" s="24"/>
      <c r="C5" s="24"/>
      <c r="D5" s="25"/>
    </row>
    <row r="6" spans="1:4" ht="15.75">
      <c r="A6" s="12" t="s">
        <v>4</v>
      </c>
      <c r="B6" s="24"/>
      <c r="C6" s="24"/>
      <c r="D6" s="25"/>
    </row>
    <row r="7" spans="1:4" ht="15.75">
      <c r="A7" s="12"/>
      <c r="B7" s="26"/>
      <c r="C7" s="24"/>
      <c r="D7" s="25"/>
    </row>
    <row r="8" spans="1:4" ht="18">
      <c r="A8" s="36" t="s">
        <v>27</v>
      </c>
      <c r="B8" s="26"/>
      <c r="C8" s="24"/>
      <c r="D8" s="25"/>
    </row>
    <row r="9" spans="1:4" ht="15.75">
      <c r="A9" s="29"/>
      <c r="B9" s="24"/>
      <c r="C9" s="24"/>
      <c r="D9" s="25"/>
    </row>
    <row r="10" spans="1:4" ht="15.75">
      <c r="A10" s="7"/>
      <c r="B10" s="26"/>
      <c r="C10" s="26"/>
      <c r="D10" s="25"/>
    </row>
    <row r="11" spans="1:4" ht="15.75">
      <c r="A11" s="5" t="s">
        <v>5</v>
      </c>
      <c r="B11" s="27" t="s">
        <v>6</v>
      </c>
      <c r="C11" s="20" t="s">
        <v>7</v>
      </c>
      <c r="D11" s="32"/>
    </row>
    <row r="12" spans="1:4" ht="15.75">
      <c r="A12" s="5" t="s">
        <v>5</v>
      </c>
      <c r="B12" s="27" t="s">
        <v>8</v>
      </c>
      <c r="C12" s="20" t="s">
        <v>9</v>
      </c>
      <c r="D12" s="32"/>
    </row>
    <row r="13" spans="1:4" ht="15.75">
      <c r="A13" s="7"/>
      <c r="B13" s="27"/>
      <c r="C13" s="20" t="s">
        <v>40</v>
      </c>
      <c r="D13" s="32"/>
    </row>
    <row r="14" spans="1:4" ht="15.75">
      <c r="A14" s="7"/>
      <c r="B14" s="26"/>
      <c r="C14" s="26"/>
      <c r="D14" s="39"/>
    </row>
    <row r="15" spans="1:4" ht="15.75">
      <c r="A15" s="40" t="s">
        <v>10</v>
      </c>
      <c r="B15" s="38" t="s">
        <v>11</v>
      </c>
      <c r="C15" s="38" t="s">
        <v>12</v>
      </c>
      <c r="D15" s="41" t="s">
        <v>13</v>
      </c>
    </row>
    <row r="16" spans="1:4" ht="15.75">
      <c r="A16" s="28" t="s">
        <v>14</v>
      </c>
      <c r="B16" s="8" t="s">
        <v>15</v>
      </c>
      <c r="C16" s="9" t="s">
        <v>25</v>
      </c>
      <c r="D16" s="42">
        <v>31500</v>
      </c>
    </row>
    <row r="17" spans="1:4" ht="15.75">
      <c r="A17" s="10" t="s">
        <v>16</v>
      </c>
      <c r="B17" s="8" t="s">
        <v>15</v>
      </c>
      <c r="C17" s="8" t="s">
        <v>24</v>
      </c>
      <c r="D17" s="43">
        <v>3500</v>
      </c>
    </row>
    <row r="18" spans="1:8" ht="15.75">
      <c r="A18" s="29"/>
      <c r="B18" s="24"/>
      <c r="C18" s="8" t="s">
        <v>13</v>
      </c>
      <c r="D18" s="43">
        <f>SUM(D16:D17)</f>
        <v>35000</v>
      </c>
      <c r="H18" s="37"/>
    </row>
    <row r="19" spans="1:4" ht="15.75">
      <c r="A19" s="29"/>
      <c r="B19" s="24"/>
      <c r="C19" s="24"/>
      <c r="D19" s="25"/>
    </row>
    <row r="20" spans="1:4" ht="15.75">
      <c r="A20" s="29"/>
      <c r="B20" s="24"/>
      <c r="C20" s="24"/>
      <c r="D20" s="25"/>
    </row>
    <row r="21" spans="1:4" ht="15.75">
      <c r="A21" s="29"/>
      <c r="B21" s="24"/>
      <c r="C21" s="24"/>
      <c r="D21" s="25"/>
    </row>
    <row r="22" spans="1:4" ht="15.75">
      <c r="A22" s="4" t="s">
        <v>17</v>
      </c>
      <c r="B22" s="20"/>
      <c r="C22" s="20"/>
      <c r="D22" s="25"/>
    </row>
    <row r="23" spans="1:4" ht="15.75">
      <c r="A23" s="11" t="s">
        <v>18</v>
      </c>
      <c r="B23" s="16" t="s">
        <v>19</v>
      </c>
      <c r="C23" s="16" t="s">
        <v>20</v>
      </c>
      <c r="D23" s="30" t="s">
        <v>21</v>
      </c>
    </row>
    <row r="24" spans="1:4" ht="15.75">
      <c r="A24" s="13" t="s">
        <v>22</v>
      </c>
      <c r="B24" s="14">
        <v>93.048</v>
      </c>
      <c r="C24" s="15" t="s">
        <v>23</v>
      </c>
      <c r="D24" s="31">
        <v>44287</v>
      </c>
    </row>
    <row r="25" spans="1:4" ht="15.75">
      <c r="A25" s="3"/>
      <c r="B25" s="20"/>
      <c r="C25" s="20"/>
      <c r="D25" s="32"/>
    </row>
    <row r="26" spans="1:4" ht="16.5" thickBot="1">
      <c r="A26" s="33"/>
      <c r="B26" s="34"/>
      <c r="C26" s="34"/>
      <c r="D26" s="35"/>
    </row>
    <row r="27" ht="15.75">
      <c r="A27"/>
    </row>
    <row r="28" spans="1:2" ht="15.75">
      <c r="A28"/>
      <c r="B28" s="2"/>
    </row>
    <row r="29" spans="1:2" ht="15.75">
      <c r="A29"/>
      <c r="B29" s="2"/>
    </row>
    <row r="30" ht="15.75">
      <c r="A30"/>
    </row>
  </sheetData>
  <printOptions/>
  <pageMargins left="0.7" right="0.7" top="0.75" bottom="0.75" header="0.3" footer="0.3"/>
  <pageSetup fitToHeight="1" fitToWidth="1" horizontalDpi="600" verticalDpi="600" orientation="landscape" scale="7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BF1D9-1773-4AD4-966C-01DD2C2B63F7}">
  <sheetPr>
    <pageSetUpPr fitToPage="1"/>
  </sheetPr>
  <dimension ref="A1:H30"/>
  <sheetViews>
    <sheetView workbookViewId="0" topLeftCell="A1"/>
  </sheetViews>
  <sheetFormatPr defaultColWidth="9.00390625" defaultRowHeight="15.75"/>
  <cols>
    <col min="1" max="1" width="56.25390625" style="6" customWidth="1"/>
    <col min="2" max="2" width="19.00390625" style="6" customWidth="1"/>
    <col min="3" max="3" width="31.25390625" style="6" customWidth="1"/>
    <col min="4" max="4" width="52.375" style="6" customWidth="1"/>
    <col min="5" max="16384" width="9.00390625" style="6" customWidth="1"/>
  </cols>
  <sheetData>
    <row r="1" spans="1:4" ht="15.75">
      <c r="A1" s="17" t="s">
        <v>0</v>
      </c>
      <c r="B1" s="1"/>
      <c r="C1" s="18" t="s">
        <v>26</v>
      </c>
      <c r="D1" s="19">
        <v>44391</v>
      </c>
    </row>
    <row r="2" spans="1:4" ht="15.75">
      <c r="A2" s="4" t="s">
        <v>1</v>
      </c>
      <c r="B2" s="20"/>
      <c r="C2" s="21" t="s">
        <v>28</v>
      </c>
      <c r="D2" s="22" t="s">
        <v>31</v>
      </c>
    </row>
    <row r="3" spans="1:4" ht="15.75">
      <c r="A3" s="3"/>
      <c r="B3" s="20"/>
      <c r="C3" s="21" t="s">
        <v>30</v>
      </c>
      <c r="D3" s="23">
        <v>36</v>
      </c>
    </row>
    <row r="4" spans="1:4" ht="15.75">
      <c r="A4" s="12" t="s">
        <v>2</v>
      </c>
      <c r="B4" s="24"/>
      <c r="C4" s="24"/>
      <c r="D4" s="25"/>
    </row>
    <row r="5" spans="1:4" ht="15.75">
      <c r="A5" s="12" t="s">
        <v>3</v>
      </c>
      <c r="B5" s="24"/>
      <c r="C5" s="24"/>
      <c r="D5" s="25"/>
    </row>
    <row r="6" spans="1:4" ht="15.75">
      <c r="A6" s="12" t="s">
        <v>4</v>
      </c>
      <c r="B6" s="24"/>
      <c r="C6" s="24"/>
      <c r="D6" s="25"/>
    </row>
    <row r="7" spans="1:4" ht="15.75">
      <c r="A7" s="12"/>
      <c r="B7" s="26"/>
      <c r="C7" s="24"/>
      <c r="D7" s="25"/>
    </row>
    <row r="8" spans="1:4" ht="18">
      <c r="A8" s="36" t="s">
        <v>32</v>
      </c>
      <c r="B8" s="26"/>
      <c r="C8" s="24"/>
      <c r="D8" s="25"/>
    </row>
    <row r="9" spans="1:4" ht="15.75">
      <c r="A9" s="29"/>
      <c r="B9" s="24"/>
      <c r="C9" s="24"/>
      <c r="D9" s="25"/>
    </row>
    <row r="10" spans="1:4" ht="15.75">
      <c r="A10" s="7"/>
      <c r="B10" s="26"/>
      <c r="C10" s="26"/>
      <c r="D10" s="25"/>
    </row>
    <row r="11" spans="1:4" ht="15.75">
      <c r="A11" s="5" t="s">
        <v>5</v>
      </c>
      <c r="B11" s="27" t="s">
        <v>6</v>
      </c>
      <c r="C11" s="20" t="s">
        <v>7</v>
      </c>
      <c r="D11" s="32"/>
    </row>
    <row r="12" spans="1:4" ht="15.75">
      <c r="A12" s="5" t="s">
        <v>5</v>
      </c>
      <c r="B12" s="27" t="s">
        <v>8</v>
      </c>
      <c r="C12" s="20" t="s">
        <v>9</v>
      </c>
      <c r="D12" s="32"/>
    </row>
    <row r="13" spans="1:4" ht="15.75">
      <c r="A13" s="7"/>
      <c r="B13" s="27"/>
      <c r="C13" s="20" t="s">
        <v>40</v>
      </c>
      <c r="D13" s="32"/>
    </row>
    <row r="14" spans="1:4" ht="15.75">
      <c r="A14" s="7"/>
      <c r="B14" s="26"/>
      <c r="C14" s="26"/>
      <c r="D14" s="39"/>
    </row>
    <row r="15" spans="1:4" ht="15.75">
      <c r="A15" s="40" t="s">
        <v>10</v>
      </c>
      <c r="B15" s="38" t="s">
        <v>11</v>
      </c>
      <c r="C15" s="38" t="s">
        <v>12</v>
      </c>
      <c r="D15" s="41" t="s">
        <v>13</v>
      </c>
    </row>
    <row r="16" spans="1:4" ht="15.75">
      <c r="A16" s="28" t="s">
        <v>14</v>
      </c>
      <c r="B16" s="8" t="s">
        <v>15</v>
      </c>
      <c r="C16" s="9" t="s">
        <v>25</v>
      </c>
      <c r="D16" s="42">
        <v>31500</v>
      </c>
    </row>
    <row r="17" spans="1:4" ht="15.75">
      <c r="A17" s="10" t="s">
        <v>16</v>
      </c>
      <c r="B17" s="8" t="s">
        <v>15</v>
      </c>
      <c r="C17" s="8" t="s">
        <v>24</v>
      </c>
      <c r="D17" s="43">
        <v>3500</v>
      </c>
    </row>
    <row r="18" spans="1:8" ht="15.75">
      <c r="A18" s="29"/>
      <c r="B18" s="24"/>
      <c r="C18" s="8" t="s">
        <v>13</v>
      </c>
      <c r="D18" s="43">
        <f>SUM(D16:D17)</f>
        <v>35000</v>
      </c>
      <c r="H18" s="37"/>
    </row>
    <row r="19" spans="1:4" ht="15.75">
      <c r="A19" s="29"/>
      <c r="B19" s="24"/>
      <c r="C19" s="24"/>
      <c r="D19" s="25"/>
    </row>
    <row r="20" spans="1:4" ht="15.75">
      <c r="A20" s="29"/>
      <c r="B20" s="24"/>
      <c r="C20" s="24"/>
      <c r="D20" s="25"/>
    </row>
    <row r="21" spans="1:4" ht="15.75">
      <c r="A21" s="29"/>
      <c r="B21" s="24"/>
      <c r="C21" s="24"/>
      <c r="D21" s="25"/>
    </row>
    <row r="22" spans="1:4" ht="15.75">
      <c r="A22" s="4" t="s">
        <v>17</v>
      </c>
      <c r="B22" s="20"/>
      <c r="C22" s="20"/>
      <c r="D22" s="25"/>
    </row>
    <row r="23" spans="1:4" ht="15.75">
      <c r="A23" s="11" t="s">
        <v>18</v>
      </c>
      <c r="B23" s="16" t="s">
        <v>19</v>
      </c>
      <c r="C23" s="16" t="s">
        <v>20</v>
      </c>
      <c r="D23" s="30" t="s">
        <v>21</v>
      </c>
    </row>
    <row r="24" spans="1:4" ht="15.75">
      <c r="A24" s="13" t="s">
        <v>22</v>
      </c>
      <c r="B24" s="14">
        <v>93.048</v>
      </c>
      <c r="C24" s="15" t="s">
        <v>23</v>
      </c>
      <c r="D24" s="31">
        <v>44287</v>
      </c>
    </row>
    <row r="25" spans="1:4" ht="15.75">
      <c r="A25" s="3"/>
      <c r="B25" s="20"/>
      <c r="C25" s="20"/>
      <c r="D25" s="32"/>
    </row>
    <row r="26" spans="1:4" ht="16.5" thickBot="1">
      <c r="A26" s="33"/>
      <c r="B26" s="34"/>
      <c r="C26" s="34"/>
      <c r="D26" s="35"/>
    </row>
    <row r="27" ht="15.75">
      <c r="A27"/>
    </row>
    <row r="28" spans="1:2" ht="15.75">
      <c r="A28"/>
      <c r="B28" s="2"/>
    </row>
    <row r="29" spans="1:2" ht="15.75">
      <c r="A29"/>
      <c r="B29" s="2"/>
    </row>
    <row r="30" ht="15.75">
      <c r="A30"/>
    </row>
  </sheetData>
  <printOptions/>
  <pageMargins left="0.7" right="0.7" top="0.75" bottom="0.75" header="0.3" footer="0.3"/>
  <pageSetup fitToHeight="1" fitToWidth="1" horizontalDpi="600" verticalDpi="600" orientation="landscape" scale="7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A2F00-64F0-4562-B467-55956502E595}">
  <sheetPr>
    <pageSetUpPr fitToPage="1"/>
  </sheetPr>
  <dimension ref="A1:H30"/>
  <sheetViews>
    <sheetView workbookViewId="0" topLeftCell="A1"/>
  </sheetViews>
  <sheetFormatPr defaultColWidth="9.00390625" defaultRowHeight="15.75"/>
  <cols>
    <col min="1" max="1" width="56.25390625" style="6" customWidth="1"/>
    <col min="2" max="2" width="19.00390625" style="6" customWidth="1"/>
    <col min="3" max="3" width="31.25390625" style="6" customWidth="1"/>
    <col min="4" max="4" width="52.375" style="6" customWidth="1"/>
    <col min="5" max="16384" width="9.00390625" style="6" customWidth="1"/>
  </cols>
  <sheetData>
    <row r="1" spans="1:4" ht="15.75">
      <c r="A1" s="17" t="s">
        <v>0</v>
      </c>
      <c r="B1" s="1"/>
      <c r="C1" s="18" t="s">
        <v>26</v>
      </c>
      <c r="D1" s="19">
        <v>44391</v>
      </c>
    </row>
    <row r="2" spans="1:4" ht="15.75">
      <c r="A2" s="4" t="s">
        <v>1</v>
      </c>
      <c r="B2" s="20"/>
      <c r="C2" s="21" t="s">
        <v>28</v>
      </c>
      <c r="D2" s="22" t="s">
        <v>33</v>
      </c>
    </row>
    <row r="3" spans="1:4" ht="15.75">
      <c r="A3" s="3"/>
      <c r="B3" s="20"/>
      <c r="C3" s="21" t="s">
        <v>30</v>
      </c>
      <c r="D3" s="23">
        <v>21</v>
      </c>
    </row>
    <row r="4" spans="1:4" ht="15.75">
      <c r="A4" s="12" t="s">
        <v>2</v>
      </c>
      <c r="B4" s="24"/>
      <c r="C4" s="24"/>
      <c r="D4" s="25"/>
    </row>
    <row r="5" spans="1:4" ht="15.75">
      <c r="A5" s="12" t="s">
        <v>3</v>
      </c>
      <c r="B5" s="24"/>
      <c r="C5" s="24"/>
      <c r="D5" s="25"/>
    </row>
    <row r="6" spans="1:4" ht="15.75">
      <c r="A6" s="12" t="s">
        <v>4</v>
      </c>
      <c r="B6" s="24"/>
      <c r="C6" s="24"/>
      <c r="D6" s="25"/>
    </row>
    <row r="7" spans="1:4" ht="15.75">
      <c r="A7" s="12"/>
      <c r="B7" s="26"/>
      <c r="C7" s="24"/>
      <c r="D7" s="25"/>
    </row>
    <row r="8" spans="1:4" ht="18">
      <c r="A8" s="36" t="s">
        <v>34</v>
      </c>
      <c r="B8" s="26"/>
      <c r="C8" s="24"/>
      <c r="D8" s="25"/>
    </row>
    <row r="9" spans="1:4" ht="15.75">
      <c r="A9" s="29"/>
      <c r="B9" s="24"/>
      <c r="C9" s="24"/>
      <c r="D9" s="25"/>
    </row>
    <row r="10" spans="1:4" ht="15.75">
      <c r="A10" s="7"/>
      <c r="B10" s="26"/>
      <c r="C10" s="26"/>
      <c r="D10" s="25"/>
    </row>
    <row r="11" spans="1:4" ht="15.75">
      <c r="A11" s="5" t="s">
        <v>5</v>
      </c>
      <c r="B11" s="27" t="s">
        <v>6</v>
      </c>
      <c r="C11" s="20" t="s">
        <v>7</v>
      </c>
      <c r="D11" s="32"/>
    </row>
    <row r="12" spans="1:4" ht="15.75">
      <c r="A12" s="5" t="s">
        <v>5</v>
      </c>
      <c r="B12" s="27" t="s">
        <v>8</v>
      </c>
      <c r="C12" s="20" t="s">
        <v>9</v>
      </c>
      <c r="D12" s="32"/>
    </row>
    <row r="13" spans="1:4" ht="15.75">
      <c r="A13" s="7"/>
      <c r="B13" s="27"/>
      <c r="C13" s="20" t="s">
        <v>40</v>
      </c>
      <c r="D13" s="32"/>
    </row>
    <row r="14" spans="1:4" ht="15.75">
      <c r="A14" s="7"/>
      <c r="B14" s="26"/>
      <c r="C14" s="26"/>
      <c r="D14" s="39"/>
    </row>
    <row r="15" spans="1:4" ht="15.75">
      <c r="A15" s="40" t="s">
        <v>10</v>
      </c>
      <c r="B15" s="38" t="s">
        <v>11</v>
      </c>
      <c r="C15" s="38" t="s">
        <v>12</v>
      </c>
      <c r="D15" s="41" t="s">
        <v>13</v>
      </c>
    </row>
    <row r="16" spans="1:4" ht="15.75">
      <c r="A16" s="28" t="s">
        <v>14</v>
      </c>
      <c r="B16" s="8" t="s">
        <v>15</v>
      </c>
      <c r="C16" s="9" t="s">
        <v>25</v>
      </c>
      <c r="D16" s="42">
        <v>31500</v>
      </c>
    </row>
    <row r="17" spans="1:4" ht="15.75">
      <c r="A17" s="10" t="s">
        <v>16</v>
      </c>
      <c r="B17" s="8" t="s">
        <v>15</v>
      </c>
      <c r="C17" s="8" t="s">
        <v>24</v>
      </c>
      <c r="D17" s="43">
        <v>3500</v>
      </c>
    </row>
    <row r="18" spans="1:8" ht="15.75">
      <c r="A18" s="29"/>
      <c r="B18" s="24"/>
      <c r="C18" s="8" t="s">
        <v>13</v>
      </c>
      <c r="D18" s="43">
        <f>SUM(D16:D17)</f>
        <v>35000</v>
      </c>
      <c r="H18" s="37"/>
    </row>
    <row r="19" spans="1:4" ht="15.75">
      <c r="A19" s="29"/>
      <c r="B19" s="24"/>
      <c r="C19" s="24"/>
      <c r="D19" s="25"/>
    </row>
    <row r="20" spans="1:4" ht="15.75">
      <c r="A20" s="29"/>
      <c r="B20" s="24"/>
      <c r="C20" s="24"/>
      <c r="D20" s="25"/>
    </row>
    <row r="21" spans="1:4" ht="15.75">
      <c r="A21" s="29"/>
      <c r="B21" s="24"/>
      <c r="C21" s="24"/>
      <c r="D21" s="25"/>
    </row>
    <row r="22" spans="1:4" ht="15.75">
      <c r="A22" s="4" t="s">
        <v>17</v>
      </c>
      <c r="B22" s="20"/>
      <c r="C22" s="20"/>
      <c r="D22" s="25"/>
    </row>
    <row r="23" spans="1:4" ht="15.75">
      <c r="A23" s="11" t="s">
        <v>18</v>
      </c>
      <c r="B23" s="16" t="s">
        <v>19</v>
      </c>
      <c r="C23" s="16" t="s">
        <v>20</v>
      </c>
      <c r="D23" s="30" t="s">
        <v>21</v>
      </c>
    </row>
    <row r="24" spans="1:4" ht="15.75">
      <c r="A24" s="13" t="s">
        <v>22</v>
      </c>
      <c r="B24" s="14">
        <v>93.048</v>
      </c>
      <c r="C24" s="15" t="s">
        <v>23</v>
      </c>
      <c r="D24" s="31">
        <v>44287</v>
      </c>
    </row>
    <row r="25" spans="1:4" ht="15.75">
      <c r="A25" s="3"/>
      <c r="B25" s="20"/>
      <c r="C25" s="20"/>
      <c r="D25" s="32"/>
    </row>
    <row r="26" spans="1:4" ht="16.5" thickBot="1">
      <c r="A26" s="33"/>
      <c r="B26" s="34"/>
      <c r="C26" s="34"/>
      <c r="D26" s="35"/>
    </row>
    <row r="27" ht="15.75">
      <c r="A27"/>
    </row>
    <row r="28" spans="1:2" ht="15.75">
      <c r="A28"/>
      <c r="B28" s="2"/>
    </row>
    <row r="29" spans="1:2" ht="15.75">
      <c r="A29"/>
      <c r="B29" s="2"/>
    </row>
    <row r="30" ht="15.75">
      <c r="A30"/>
    </row>
  </sheetData>
  <printOptions/>
  <pageMargins left="0.7" right="0.7" top="0.75" bottom="0.75" header="0.3" footer="0.3"/>
  <pageSetup fitToHeight="1" fitToWidth="1" horizontalDpi="600" verticalDpi="600" orientation="landscape" scale="7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0ED34-D537-465B-B10E-30C22D706ED5}">
  <sheetPr>
    <pageSetUpPr fitToPage="1"/>
  </sheetPr>
  <dimension ref="A1:H30"/>
  <sheetViews>
    <sheetView workbookViewId="0" topLeftCell="A1"/>
  </sheetViews>
  <sheetFormatPr defaultColWidth="9.00390625" defaultRowHeight="15.75"/>
  <cols>
    <col min="1" max="1" width="56.25390625" style="6" customWidth="1"/>
    <col min="2" max="2" width="19.00390625" style="6" customWidth="1"/>
    <col min="3" max="3" width="31.25390625" style="6" customWidth="1"/>
    <col min="4" max="4" width="52.375" style="6" customWidth="1"/>
    <col min="5" max="16384" width="9.00390625" style="6" customWidth="1"/>
  </cols>
  <sheetData>
    <row r="1" spans="1:4" ht="15.75">
      <c r="A1" s="17" t="s">
        <v>0</v>
      </c>
      <c r="B1" s="1"/>
      <c r="C1" s="18" t="s">
        <v>26</v>
      </c>
      <c r="D1" s="19">
        <v>44391</v>
      </c>
    </row>
    <row r="2" spans="1:4" ht="15.75">
      <c r="A2" s="4" t="s">
        <v>1</v>
      </c>
      <c r="B2" s="20"/>
      <c r="C2" s="21" t="s">
        <v>28</v>
      </c>
      <c r="D2" s="22">
        <v>10</v>
      </c>
    </row>
    <row r="3" spans="1:4" ht="15.75">
      <c r="A3" s="3"/>
      <c r="B3" s="20"/>
      <c r="C3" s="21" t="s">
        <v>30</v>
      </c>
      <c r="D3" s="23">
        <v>4</v>
      </c>
    </row>
    <row r="4" spans="1:4" ht="15.75">
      <c r="A4" s="12" t="s">
        <v>2</v>
      </c>
      <c r="B4" s="24"/>
      <c r="C4" s="24"/>
      <c r="D4" s="25"/>
    </row>
    <row r="5" spans="1:4" ht="15.75">
      <c r="A5" s="12" t="s">
        <v>3</v>
      </c>
      <c r="B5" s="24"/>
      <c r="C5" s="24"/>
      <c r="D5" s="25"/>
    </row>
    <row r="6" spans="1:4" ht="15.75">
      <c r="A6" s="12" t="s">
        <v>4</v>
      </c>
      <c r="B6" s="24"/>
      <c r="C6" s="24"/>
      <c r="D6" s="25"/>
    </row>
    <row r="7" spans="1:4" ht="15.75">
      <c r="A7" s="12"/>
      <c r="B7" s="26"/>
      <c r="C7" s="24"/>
      <c r="D7" s="25"/>
    </row>
    <row r="8" spans="1:4" ht="18">
      <c r="A8" s="36" t="s">
        <v>35</v>
      </c>
      <c r="B8" s="26"/>
      <c r="C8" s="24"/>
      <c r="D8" s="25"/>
    </row>
    <row r="9" spans="1:4" ht="15.75">
      <c r="A9" s="29"/>
      <c r="B9" s="24"/>
      <c r="C9" s="24"/>
      <c r="D9" s="25"/>
    </row>
    <row r="10" spans="1:4" ht="15.75">
      <c r="A10" s="7"/>
      <c r="B10" s="26"/>
      <c r="C10" s="26"/>
      <c r="D10" s="25"/>
    </row>
    <row r="11" spans="1:4" ht="15.75">
      <c r="A11" s="5" t="s">
        <v>5</v>
      </c>
      <c r="B11" s="27" t="s">
        <v>6</v>
      </c>
      <c r="C11" s="20" t="s">
        <v>7</v>
      </c>
      <c r="D11" s="32"/>
    </row>
    <row r="12" spans="1:4" ht="15.75">
      <c r="A12" s="5" t="s">
        <v>5</v>
      </c>
      <c r="B12" s="27" t="s">
        <v>8</v>
      </c>
      <c r="C12" s="20" t="s">
        <v>9</v>
      </c>
      <c r="D12" s="32"/>
    </row>
    <row r="13" spans="1:4" ht="15.75">
      <c r="A13" s="7"/>
      <c r="B13" s="27"/>
      <c r="C13" s="20" t="s">
        <v>40</v>
      </c>
      <c r="D13" s="32"/>
    </row>
    <row r="14" spans="1:4" ht="15.75">
      <c r="A14" s="7"/>
      <c r="B14" s="26"/>
      <c r="C14" s="26"/>
      <c r="D14" s="39"/>
    </row>
    <row r="15" spans="1:4" ht="15.75">
      <c r="A15" s="40" t="s">
        <v>10</v>
      </c>
      <c r="B15" s="38" t="s">
        <v>11</v>
      </c>
      <c r="C15" s="38" t="s">
        <v>12</v>
      </c>
      <c r="D15" s="41" t="s">
        <v>13</v>
      </c>
    </row>
    <row r="16" spans="1:4" ht="15.75">
      <c r="A16" s="28" t="s">
        <v>14</v>
      </c>
      <c r="B16" s="8" t="s">
        <v>15</v>
      </c>
      <c r="C16" s="9" t="s">
        <v>25</v>
      </c>
      <c r="D16" s="42">
        <v>31500</v>
      </c>
    </row>
    <row r="17" spans="1:4" ht="15.75">
      <c r="A17" s="10" t="s">
        <v>16</v>
      </c>
      <c r="B17" s="8" t="s">
        <v>15</v>
      </c>
      <c r="C17" s="8" t="s">
        <v>24</v>
      </c>
      <c r="D17" s="43">
        <v>3500</v>
      </c>
    </row>
    <row r="18" spans="1:8" ht="15.75">
      <c r="A18" s="29"/>
      <c r="B18" s="24"/>
      <c r="C18" s="8" t="s">
        <v>13</v>
      </c>
      <c r="D18" s="43">
        <f>SUM(D16:D17)</f>
        <v>35000</v>
      </c>
      <c r="H18" s="37"/>
    </row>
    <row r="19" spans="1:4" ht="15.75">
      <c r="A19" s="29"/>
      <c r="B19" s="24"/>
      <c r="C19" s="24"/>
      <c r="D19" s="25"/>
    </row>
    <row r="20" spans="1:4" ht="15.75">
      <c r="A20" s="29"/>
      <c r="B20" s="24"/>
      <c r="C20" s="24"/>
      <c r="D20" s="25"/>
    </row>
    <row r="21" spans="1:4" ht="15.75">
      <c r="A21" s="29"/>
      <c r="B21" s="24"/>
      <c r="C21" s="24"/>
      <c r="D21" s="25"/>
    </row>
    <row r="22" spans="1:4" ht="15.75">
      <c r="A22" s="4" t="s">
        <v>17</v>
      </c>
      <c r="B22" s="20"/>
      <c r="C22" s="20"/>
      <c r="D22" s="25"/>
    </row>
    <row r="23" spans="1:4" ht="15.75">
      <c r="A23" s="11" t="s">
        <v>18</v>
      </c>
      <c r="B23" s="16" t="s">
        <v>19</v>
      </c>
      <c r="C23" s="16" t="s">
        <v>20</v>
      </c>
      <c r="D23" s="30" t="s">
        <v>21</v>
      </c>
    </row>
    <row r="24" spans="1:4" ht="15.75">
      <c r="A24" s="13" t="s">
        <v>22</v>
      </c>
      <c r="B24" s="14">
        <v>93.048</v>
      </c>
      <c r="C24" s="15" t="s">
        <v>23</v>
      </c>
      <c r="D24" s="31">
        <v>44287</v>
      </c>
    </row>
    <row r="25" spans="1:4" ht="15.75">
      <c r="A25" s="3"/>
      <c r="B25" s="20"/>
      <c r="C25" s="20"/>
      <c r="D25" s="32"/>
    </row>
    <row r="26" spans="1:4" ht="16.5" thickBot="1">
      <c r="A26" s="33"/>
      <c r="B26" s="34"/>
      <c r="C26" s="34"/>
      <c r="D26" s="35"/>
    </row>
    <row r="27" ht="15.75">
      <c r="A27"/>
    </row>
    <row r="28" spans="1:2" ht="15.75">
      <c r="A28"/>
      <c r="B28" s="2"/>
    </row>
    <row r="29" spans="1:2" ht="15.75">
      <c r="A29"/>
      <c r="B29" s="2"/>
    </row>
    <row r="30" ht="15.75">
      <c r="A30"/>
    </row>
  </sheetData>
  <printOptions/>
  <pageMargins left="0.7" right="0.7" top="0.75" bottom="0.75" header="0.3" footer="0.3"/>
  <pageSetup fitToHeight="1" fitToWidth="1" horizontalDpi="600" verticalDpi="600" orientation="landscape" scale="7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772F9-57B6-442D-9645-56BE6AB820ED}">
  <sheetPr>
    <pageSetUpPr fitToPage="1"/>
  </sheetPr>
  <dimension ref="A1:H30"/>
  <sheetViews>
    <sheetView workbookViewId="0" topLeftCell="A1"/>
  </sheetViews>
  <sheetFormatPr defaultColWidth="9.00390625" defaultRowHeight="15.75"/>
  <cols>
    <col min="1" max="1" width="56.25390625" style="6" customWidth="1"/>
    <col min="2" max="2" width="19.00390625" style="6" customWidth="1"/>
    <col min="3" max="3" width="31.25390625" style="6" customWidth="1"/>
    <col min="4" max="4" width="52.375" style="6" customWidth="1"/>
    <col min="5" max="16384" width="9.00390625" style="6" customWidth="1"/>
  </cols>
  <sheetData>
    <row r="1" spans="1:4" ht="15.75">
      <c r="A1" s="17" t="s">
        <v>0</v>
      </c>
      <c r="B1" s="1"/>
      <c r="C1" s="18" t="s">
        <v>26</v>
      </c>
      <c r="D1" s="19">
        <v>44391</v>
      </c>
    </row>
    <row r="2" spans="1:4" ht="15.75">
      <c r="A2" s="4" t="s">
        <v>1</v>
      </c>
      <c r="B2" s="20"/>
      <c r="C2" s="21" t="s">
        <v>28</v>
      </c>
      <c r="D2" s="22">
        <v>11</v>
      </c>
    </row>
    <row r="3" spans="1:4" ht="15.75">
      <c r="A3" s="3"/>
      <c r="B3" s="20"/>
      <c r="C3" s="21" t="s">
        <v>30</v>
      </c>
      <c r="D3" s="23">
        <v>13</v>
      </c>
    </row>
    <row r="4" spans="1:4" ht="15.75">
      <c r="A4" s="12" t="s">
        <v>2</v>
      </c>
      <c r="B4" s="24"/>
      <c r="C4" s="24"/>
      <c r="D4" s="25"/>
    </row>
    <row r="5" spans="1:4" ht="15.75">
      <c r="A5" s="12" t="s">
        <v>3</v>
      </c>
      <c r="B5" s="24"/>
      <c r="C5" s="24"/>
      <c r="D5" s="25"/>
    </row>
    <row r="6" spans="1:4" ht="15.75">
      <c r="A6" s="12" t="s">
        <v>4</v>
      </c>
      <c r="B6" s="24"/>
      <c r="C6" s="24"/>
      <c r="D6" s="25"/>
    </row>
    <row r="7" spans="1:4" ht="15.75">
      <c r="A7" s="12"/>
      <c r="B7" s="26"/>
      <c r="C7" s="24"/>
      <c r="D7" s="25"/>
    </row>
    <row r="8" spans="1:4" ht="18">
      <c r="A8" s="36" t="s">
        <v>38</v>
      </c>
      <c r="B8" s="26"/>
      <c r="C8" s="24"/>
      <c r="D8" s="25"/>
    </row>
    <row r="9" spans="1:4" ht="15.75">
      <c r="A9" s="29"/>
      <c r="B9" s="24"/>
      <c r="C9" s="24"/>
      <c r="D9" s="25"/>
    </row>
    <row r="10" spans="1:4" ht="15.75">
      <c r="A10" s="7"/>
      <c r="B10" s="26"/>
      <c r="C10" s="26"/>
      <c r="D10" s="25"/>
    </row>
    <row r="11" spans="1:4" ht="15.75">
      <c r="A11" s="5" t="s">
        <v>5</v>
      </c>
      <c r="B11" s="27" t="s">
        <v>6</v>
      </c>
      <c r="C11" s="20" t="s">
        <v>7</v>
      </c>
      <c r="D11" s="32"/>
    </row>
    <row r="12" spans="1:4" ht="15.75">
      <c r="A12" s="5" t="s">
        <v>5</v>
      </c>
      <c r="B12" s="27" t="s">
        <v>8</v>
      </c>
      <c r="C12" s="20" t="s">
        <v>9</v>
      </c>
      <c r="D12" s="32"/>
    </row>
    <row r="13" spans="1:4" ht="15.75">
      <c r="A13" s="7"/>
      <c r="B13" s="27"/>
      <c r="C13" s="20" t="s">
        <v>40</v>
      </c>
      <c r="D13" s="32"/>
    </row>
    <row r="14" spans="1:4" ht="15.75">
      <c r="A14" s="7"/>
      <c r="B14" s="26"/>
      <c r="C14" s="26"/>
      <c r="D14" s="39"/>
    </row>
    <row r="15" spans="1:4" ht="15.75">
      <c r="A15" s="40" t="s">
        <v>10</v>
      </c>
      <c r="B15" s="38" t="s">
        <v>11</v>
      </c>
      <c r="C15" s="38" t="s">
        <v>12</v>
      </c>
      <c r="D15" s="41" t="s">
        <v>13</v>
      </c>
    </row>
    <row r="16" spans="1:4" ht="15.75">
      <c r="A16" s="28" t="s">
        <v>14</v>
      </c>
      <c r="B16" s="8" t="s">
        <v>15</v>
      </c>
      <c r="C16" s="9" t="s">
        <v>25</v>
      </c>
      <c r="D16" s="42">
        <v>31500</v>
      </c>
    </row>
    <row r="17" spans="1:4" ht="15.75">
      <c r="A17" s="10" t="s">
        <v>16</v>
      </c>
      <c r="B17" s="8" t="s">
        <v>15</v>
      </c>
      <c r="C17" s="8" t="s">
        <v>24</v>
      </c>
      <c r="D17" s="43">
        <v>3500</v>
      </c>
    </row>
    <row r="18" spans="1:8" ht="15.75">
      <c r="A18" s="29"/>
      <c r="B18" s="24"/>
      <c r="C18" s="8" t="s">
        <v>13</v>
      </c>
      <c r="D18" s="43">
        <f>SUM(D16:D17)</f>
        <v>35000</v>
      </c>
      <c r="H18" s="37"/>
    </row>
    <row r="19" spans="1:4" ht="15.75">
      <c r="A19" s="29"/>
      <c r="B19" s="24"/>
      <c r="C19" s="24"/>
      <c r="D19" s="25"/>
    </row>
    <row r="20" spans="1:4" ht="15.75">
      <c r="A20" s="29"/>
      <c r="B20" s="24"/>
      <c r="C20" s="24"/>
      <c r="D20" s="25"/>
    </row>
    <row r="21" spans="1:4" ht="15.75">
      <c r="A21" s="29"/>
      <c r="B21" s="24"/>
      <c r="C21" s="24"/>
      <c r="D21" s="25"/>
    </row>
    <row r="22" spans="1:4" ht="15.75">
      <c r="A22" s="4" t="s">
        <v>17</v>
      </c>
      <c r="B22" s="20"/>
      <c r="C22" s="20"/>
      <c r="D22" s="25"/>
    </row>
    <row r="23" spans="1:4" ht="15.75">
      <c r="A23" s="11" t="s">
        <v>18</v>
      </c>
      <c r="B23" s="16" t="s">
        <v>19</v>
      </c>
      <c r="C23" s="16" t="s">
        <v>20</v>
      </c>
      <c r="D23" s="30" t="s">
        <v>21</v>
      </c>
    </row>
    <row r="24" spans="1:4" ht="15.75">
      <c r="A24" s="13" t="s">
        <v>22</v>
      </c>
      <c r="B24" s="14">
        <v>93.048</v>
      </c>
      <c r="C24" s="15" t="s">
        <v>23</v>
      </c>
      <c r="D24" s="31">
        <v>44287</v>
      </c>
    </row>
    <row r="25" spans="1:4" ht="15.75">
      <c r="A25" s="3"/>
      <c r="B25" s="20"/>
      <c r="C25" s="20"/>
      <c r="D25" s="32"/>
    </row>
    <row r="26" spans="1:4" ht="16.5" thickBot="1">
      <c r="A26" s="33"/>
      <c r="B26" s="34"/>
      <c r="C26" s="34"/>
      <c r="D26" s="35"/>
    </row>
    <row r="27" ht="15.75">
      <c r="A27"/>
    </row>
    <row r="28" spans="1:2" ht="15.75">
      <c r="A28"/>
      <c r="B28" s="2"/>
    </row>
    <row r="29" spans="1:2" ht="15.75">
      <c r="A29"/>
      <c r="B29" s="2"/>
    </row>
    <row r="30" ht="15.75">
      <c r="A30"/>
    </row>
  </sheetData>
  <printOptions/>
  <pageMargins left="0.7" right="0.7" top="0.75" bottom="0.75" header="0.3" footer="0.3"/>
  <pageSetup fitToHeight="1" fitToWidth="1" horizontalDpi="600" verticalDpi="600" orientation="landscape" scale="79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22C9D-0C8A-4719-95AB-F6EF4F12DD0B}">
  <sheetPr>
    <pageSetUpPr fitToPage="1"/>
  </sheetPr>
  <dimension ref="A1:H30"/>
  <sheetViews>
    <sheetView workbookViewId="0" topLeftCell="A1"/>
  </sheetViews>
  <sheetFormatPr defaultColWidth="9.00390625" defaultRowHeight="15.75"/>
  <cols>
    <col min="1" max="1" width="56.25390625" style="6" customWidth="1"/>
    <col min="2" max="2" width="19.00390625" style="6" customWidth="1"/>
    <col min="3" max="3" width="31.25390625" style="6" customWidth="1"/>
    <col min="4" max="4" width="52.375" style="6" customWidth="1"/>
    <col min="5" max="16384" width="9.00390625" style="6" customWidth="1"/>
  </cols>
  <sheetData>
    <row r="1" spans="1:4" ht="15.75">
      <c r="A1" s="17" t="s">
        <v>0</v>
      </c>
      <c r="B1" s="1"/>
      <c r="C1" s="18" t="s">
        <v>26</v>
      </c>
      <c r="D1" s="19">
        <v>44391</v>
      </c>
    </row>
    <row r="2" spans="1:4" ht="15.75">
      <c r="A2" s="4" t="s">
        <v>1</v>
      </c>
      <c r="B2" s="20"/>
      <c r="C2" s="21" t="s">
        <v>28</v>
      </c>
      <c r="D2" s="22">
        <v>12</v>
      </c>
    </row>
    <row r="3" spans="1:4" ht="15.75">
      <c r="A3" s="3"/>
      <c r="B3" s="20"/>
      <c r="C3" s="21" t="s">
        <v>30</v>
      </c>
      <c r="D3" s="23">
        <v>20</v>
      </c>
    </row>
    <row r="4" spans="1:4" ht="15.75">
      <c r="A4" s="12" t="s">
        <v>2</v>
      </c>
      <c r="B4" s="24"/>
      <c r="C4" s="24"/>
      <c r="D4" s="25"/>
    </row>
    <row r="5" spans="1:4" ht="15.75">
      <c r="A5" s="12" t="s">
        <v>3</v>
      </c>
      <c r="B5" s="24"/>
      <c r="C5" s="24"/>
      <c r="D5" s="25"/>
    </row>
    <row r="6" spans="1:4" ht="15.75">
      <c r="A6" s="12" t="s">
        <v>4</v>
      </c>
      <c r="B6" s="24"/>
      <c r="C6" s="24"/>
      <c r="D6" s="25"/>
    </row>
    <row r="7" spans="1:4" ht="15.75">
      <c r="A7" s="12"/>
      <c r="B7" s="26"/>
      <c r="C7" s="24"/>
      <c r="D7" s="25"/>
    </row>
    <row r="8" spans="1:4" ht="18">
      <c r="A8" s="36" t="s">
        <v>39</v>
      </c>
      <c r="B8" s="26"/>
      <c r="C8" s="24"/>
      <c r="D8" s="25"/>
    </row>
    <row r="9" spans="1:4" ht="15.75">
      <c r="A9" s="29"/>
      <c r="B9" s="24"/>
      <c r="C9" s="24"/>
      <c r="D9" s="25"/>
    </row>
    <row r="10" spans="1:4" ht="15.75">
      <c r="A10" s="7"/>
      <c r="B10" s="26"/>
      <c r="C10" s="26"/>
      <c r="D10" s="25"/>
    </row>
    <row r="11" spans="1:4" ht="15.75">
      <c r="A11" s="5" t="s">
        <v>5</v>
      </c>
      <c r="B11" s="27" t="s">
        <v>6</v>
      </c>
      <c r="C11" s="20" t="s">
        <v>7</v>
      </c>
      <c r="D11" s="32"/>
    </row>
    <row r="12" spans="1:4" ht="15.75">
      <c r="A12" s="5" t="s">
        <v>5</v>
      </c>
      <c r="B12" s="27" t="s">
        <v>8</v>
      </c>
      <c r="C12" s="20" t="s">
        <v>9</v>
      </c>
      <c r="D12" s="32"/>
    </row>
    <row r="13" spans="1:4" ht="15.75">
      <c r="A13" s="7"/>
      <c r="B13" s="27"/>
      <c r="C13" s="20" t="s">
        <v>40</v>
      </c>
      <c r="D13" s="32"/>
    </row>
    <row r="14" spans="1:4" ht="15.75">
      <c r="A14" s="7"/>
      <c r="B14" s="26"/>
      <c r="C14" s="26"/>
      <c r="D14" s="39"/>
    </row>
    <row r="15" spans="1:4" ht="15.75">
      <c r="A15" s="40" t="s">
        <v>10</v>
      </c>
      <c r="B15" s="38" t="s">
        <v>11</v>
      </c>
      <c r="C15" s="38" t="s">
        <v>12</v>
      </c>
      <c r="D15" s="41" t="s">
        <v>13</v>
      </c>
    </row>
    <row r="16" spans="1:4" ht="15.75">
      <c r="A16" s="28" t="s">
        <v>14</v>
      </c>
      <c r="B16" s="8" t="s">
        <v>15</v>
      </c>
      <c r="C16" s="9" t="s">
        <v>25</v>
      </c>
      <c r="D16" s="42">
        <v>31500</v>
      </c>
    </row>
    <row r="17" spans="1:4" ht="15.75">
      <c r="A17" s="10" t="s">
        <v>16</v>
      </c>
      <c r="B17" s="8" t="s">
        <v>15</v>
      </c>
      <c r="C17" s="8" t="s">
        <v>24</v>
      </c>
      <c r="D17" s="43">
        <v>3500</v>
      </c>
    </row>
    <row r="18" spans="1:8" ht="15.75">
      <c r="A18" s="29"/>
      <c r="B18" s="24"/>
      <c r="C18" s="8" t="s">
        <v>13</v>
      </c>
      <c r="D18" s="43">
        <f>SUM(D16:D17)</f>
        <v>35000</v>
      </c>
      <c r="H18" s="37"/>
    </row>
    <row r="19" spans="1:4" ht="15.75">
      <c r="A19" s="29"/>
      <c r="B19" s="24"/>
      <c r="C19" s="24"/>
      <c r="D19" s="25"/>
    </row>
    <row r="20" spans="1:4" ht="15.75">
      <c r="A20" s="29"/>
      <c r="B20" s="24"/>
      <c r="C20" s="24"/>
      <c r="D20" s="25"/>
    </row>
    <row r="21" spans="1:4" ht="15.75">
      <c r="A21" s="29"/>
      <c r="B21" s="24"/>
      <c r="C21" s="24"/>
      <c r="D21" s="25"/>
    </row>
    <row r="22" spans="1:4" ht="15.75">
      <c r="A22" s="4" t="s">
        <v>17</v>
      </c>
      <c r="B22" s="20"/>
      <c r="C22" s="20"/>
      <c r="D22" s="25"/>
    </row>
    <row r="23" spans="1:4" ht="15.75">
      <c r="A23" s="11" t="s">
        <v>18</v>
      </c>
      <c r="B23" s="16" t="s">
        <v>19</v>
      </c>
      <c r="C23" s="16" t="s">
        <v>20</v>
      </c>
      <c r="D23" s="30" t="s">
        <v>21</v>
      </c>
    </row>
    <row r="24" spans="1:4" ht="15.75">
      <c r="A24" s="13" t="s">
        <v>22</v>
      </c>
      <c r="B24" s="14">
        <v>93.048</v>
      </c>
      <c r="C24" s="15" t="s">
        <v>23</v>
      </c>
      <c r="D24" s="31">
        <v>44287</v>
      </c>
    </row>
    <row r="25" spans="1:4" ht="15.75">
      <c r="A25" s="3"/>
      <c r="B25" s="20"/>
      <c r="C25" s="20"/>
      <c r="D25" s="32"/>
    </row>
    <row r="26" spans="1:4" ht="16.5" thickBot="1">
      <c r="A26" s="33"/>
      <c r="B26" s="34"/>
      <c r="C26" s="34"/>
      <c r="D26" s="35"/>
    </row>
    <row r="27" ht="15.75">
      <c r="A27"/>
    </row>
    <row r="28" spans="1:2" ht="15.75">
      <c r="A28"/>
      <c r="B28" s="2"/>
    </row>
    <row r="29" spans="1:2" ht="15.75">
      <c r="A29"/>
      <c r="B29" s="2"/>
    </row>
    <row r="30" ht="15.75">
      <c r="A30"/>
    </row>
  </sheetData>
  <printOptions/>
  <pageMargins left="0.7" right="0.7" top="0.75" bottom="0.75" header="0.3" footer="0.3"/>
  <pageSetup fitToHeight="1" fitToWidth="1" horizontalDpi="600" verticalDpi="600" orientation="landscape" scale="79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6C66A-1F41-4C1B-B80D-BCBE2ED00974}">
  <sheetPr>
    <pageSetUpPr fitToPage="1"/>
  </sheetPr>
  <dimension ref="A1:H30"/>
  <sheetViews>
    <sheetView workbookViewId="0" topLeftCell="A1"/>
  </sheetViews>
  <sheetFormatPr defaultColWidth="9.00390625" defaultRowHeight="15.75"/>
  <cols>
    <col min="1" max="1" width="56.25390625" style="6" customWidth="1"/>
    <col min="2" max="2" width="19.00390625" style="6" customWidth="1"/>
    <col min="3" max="3" width="31.25390625" style="6" customWidth="1"/>
    <col min="4" max="4" width="52.375" style="6" customWidth="1"/>
    <col min="5" max="16384" width="9.00390625" style="6" customWidth="1"/>
  </cols>
  <sheetData>
    <row r="1" spans="1:4" ht="15.75">
      <c r="A1" s="17" t="s">
        <v>0</v>
      </c>
      <c r="B1" s="1"/>
      <c r="C1" s="18" t="s">
        <v>26</v>
      </c>
      <c r="D1" s="19">
        <v>44391</v>
      </c>
    </row>
    <row r="2" spans="1:4" ht="15.75">
      <c r="A2" s="4" t="s">
        <v>1</v>
      </c>
      <c r="B2" s="20"/>
      <c r="C2" s="21" t="s">
        <v>28</v>
      </c>
      <c r="D2" s="22">
        <v>13</v>
      </c>
    </row>
    <row r="3" spans="1:4" ht="15.75">
      <c r="A3" s="3"/>
      <c r="B3" s="20"/>
      <c r="C3" s="21" t="s">
        <v>30</v>
      </c>
      <c r="D3" s="23">
        <v>38</v>
      </c>
    </row>
    <row r="4" spans="1:4" ht="15.75">
      <c r="A4" s="12" t="s">
        <v>2</v>
      </c>
      <c r="B4" s="24"/>
      <c r="C4" s="24"/>
      <c r="D4" s="25"/>
    </row>
    <row r="5" spans="1:4" ht="15.75">
      <c r="A5" s="12" t="s">
        <v>3</v>
      </c>
      <c r="B5" s="24"/>
      <c r="C5" s="24"/>
      <c r="D5" s="25"/>
    </row>
    <row r="6" spans="1:4" ht="15.75">
      <c r="A6" s="12" t="s">
        <v>4</v>
      </c>
      <c r="B6" s="24"/>
      <c r="C6" s="24"/>
      <c r="D6" s="25"/>
    </row>
    <row r="7" spans="1:4" ht="15.75">
      <c r="A7" s="12"/>
      <c r="B7" s="26"/>
      <c r="C7" s="24"/>
      <c r="D7" s="25"/>
    </row>
    <row r="8" spans="1:4" ht="18">
      <c r="A8" s="36" t="s">
        <v>36</v>
      </c>
      <c r="B8" s="26"/>
      <c r="C8" s="24"/>
      <c r="D8" s="25"/>
    </row>
    <row r="9" spans="1:4" ht="15.75">
      <c r="A9" s="29"/>
      <c r="B9" s="24"/>
      <c r="C9" s="24"/>
      <c r="D9" s="25"/>
    </row>
    <row r="10" spans="1:4" ht="15.75">
      <c r="A10" s="7"/>
      <c r="B10" s="26"/>
      <c r="C10" s="26"/>
      <c r="D10" s="25"/>
    </row>
    <row r="11" spans="1:4" ht="15.75">
      <c r="A11" s="5" t="s">
        <v>5</v>
      </c>
      <c r="B11" s="27" t="s">
        <v>6</v>
      </c>
      <c r="C11" s="20" t="s">
        <v>7</v>
      </c>
      <c r="D11" s="32"/>
    </row>
    <row r="12" spans="1:4" ht="15.75">
      <c r="A12" s="5" t="s">
        <v>5</v>
      </c>
      <c r="B12" s="27" t="s">
        <v>8</v>
      </c>
      <c r="C12" s="20" t="s">
        <v>9</v>
      </c>
      <c r="D12" s="32"/>
    </row>
    <row r="13" spans="1:4" ht="15.75">
      <c r="A13" s="7"/>
      <c r="B13" s="27"/>
      <c r="C13" s="20" t="s">
        <v>40</v>
      </c>
      <c r="D13" s="32"/>
    </row>
    <row r="14" spans="1:4" ht="15.75">
      <c r="A14" s="7"/>
      <c r="B14" s="26"/>
      <c r="C14" s="26"/>
      <c r="D14" s="39"/>
    </row>
    <row r="15" spans="1:4" ht="15.75">
      <c r="A15" s="40" t="s">
        <v>10</v>
      </c>
      <c r="B15" s="38" t="s">
        <v>11</v>
      </c>
      <c r="C15" s="38" t="s">
        <v>12</v>
      </c>
      <c r="D15" s="41" t="s">
        <v>13</v>
      </c>
    </row>
    <row r="16" spans="1:4" ht="15.75">
      <c r="A16" s="28" t="s">
        <v>14</v>
      </c>
      <c r="B16" s="8" t="s">
        <v>15</v>
      </c>
      <c r="C16" s="9" t="s">
        <v>25</v>
      </c>
      <c r="D16" s="42">
        <v>31500</v>
      </c>
    </row>
    <row r="17" spans="1:4" ht="15.75">
      <c r="A17" s="10" t="s">
        <v>16</v>
      </c>
      <c r="B17" s="8" t="s">
        <v>15</v>
      </c>
      <c r="C17" s="8" t="s">
        <v>24</v>
      </c>
      <c r="D17" s="43">
        <v>3500</v>
      </c>
    </row>
    <row r="18" spans="1:8" ht="15.75">
      <c r="A18" s="29"/>
      <c r="B18" s="24"/>
      <c r="C18" s="8" t="s">
        <v>13</v>
      </c>
      <c r="D18" s="43">
        <f>SUM(D16:D17)</f>
        <v>35000</v>
      </c>
      <c r="H18" s="37"/>
    </row>
    <row r="19" spans="1:4" ht="15.75">
      <c r="A19" s="29"/>
      <c r="B19" s="24"/>
      <c r="C19" s="24"/>
      <c r="D19" s="25"/>
    </row>
    <row r="20" spans="1:4" ht="15.75">
      <c r="A20" s="29"/>
      <c r="B20" s="24"/>
      <c r="C20" s="24"/>
      <c r="D20" s="25"/>
    </row>
    <row r="21" spans="1:4" ht="15.75">
      <c r="A21" s="29"/>
      <c r="B21" s="24"/>
      <c r="C21" s="24"/>
      <c r="D21" s="25"/>
    </row>
    <row r="22" spans="1:4" ht="15.75">
      <c r="A22" s="4" t="s">
        <v>17</v>
      </c>
      <c r="B22" s="20"/>
      <c r="C22" s="20"/>
      <c r="D22" s="25"/>
    </row>
    <row r="23" spans="1:4" ht="15.75">
      <c r="A23" s="11" t="s">
        <v>18</v>
      </c>
      <c r="B23" s="16" t="s">
        <v>19</v>
      </c>
      <c r="C23" s="16" t="s">
        <v>20</v>
      </c>
      <c r="D23" s="30" t="s">
        <v>21</v>
      </c>
    </row>
    <row r="24" spans="1:4" ht="15.75">
      <c r="A24" s="13" t="s">
        <v>22</v>
      </c>
      <c r="B24" s="14">
        <v>93.048</v>
      </c>
      <c r="C24" s="15" t="s">
        <v>23</v>
      </c>
      <c r="D24" s="31">
        <v>44287</v>
      </c>
    </row>
    <row r="25" spans="1:4" ht="15.75">
      <c r="A25" s="3"/>
      <c r="B25" s="20"/>
      <c r="C25" s="20"/>
      <c r="D25" s="32"/>
    </row>
    <row r="26" spans="1:4" ht="16.5" thickBot="1">
      <c r="A26" s="33"/>
      <c r="B26" s="34"/>
      <c r="C26" s="34"/>
      <c r="D26" s="35"/>
    </row>
    <row r="27" ht="15.75">
      <c r="A27"/>
    </row>
    <row r="28" spans="1:2" ht="15.75">
      <c r="A28"/>
      <c r="B28" s="2"/>
    </row>
    <row r="29" spans="1:2" ht="15.75">
      <c r="A29"/>
      <c r="B29" s="2"/>
    </row>
    <row r="30" ht="15.75">
      <c r="A30"/>
    </row>
  </sheetData>
  <printOptions/>
  <pageMargins left="0.7" right="0.7" top="0.75" bottom="0.75" header="0.3" footer="0.3"/>
  <pageSetup fitToHeight="1" fitToWidth="1" horizontalDpi="600" verticalDpi="600" orientation="landscape" scale="79"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4CCA4-D3F0-48DD-9EB8-361EDFA382BE}">
  <sheetPr>
    <pageSetUpPr fitToPage="1"/>
  </sheetPr>
  <dimension ref="A1:H30"/>
  <sheetViews>
    <sheetView workbookViewId="0" topLeftCell="A1"/>
  </sheetViews>
  <sheetFormatPr defaultColWidth="9.00390625" defaultRowHeight="15.75"/>
  <cols>
    <col min="1" max="1" width="56.25390625" style="6" customWidth="1"/>
    <col min="2" max="2" width="19.00390625" style="6" customWidth="1"/>
    <col min="3" max="3" width="31.25390625" style="6" customWidth="1"/>
    <col min="4" max="4" width="52.375" style="6" customWidth="1"/>
    <col min="5" max="16384" width="9.00390625" style="6" customWidth="1"/>
  </cols>
  <sheetData>
    <row r="1" spans="1:4" ht="15.75">
      <c r="A1" s="17" t="s">
        <v>0</v>
      </c>
      <c r="B1" s="1"/>
      <c r="C1" s="18" t="s">
        <v>26</v>
      </c>
      <c r="D1" s="19">
        <v>44391</v>
      </c>
    </row>
    <row r="2" spans="1:4" ht="15.75">
      <c r="A2" s="4" t="s">
        <v>1</v>
      </c>
      <c r="B2" s="20"/>
      <c r="C2" s="21" t="s">
        <v>28</v>
      </c>
      <c r="D2" s="22">
        <v>15</v>
      </c>
    </row>
    <row r="3" spans="1:4" ht="15.75">
      <c r="A3" s="3"/>
      <c r="B3" s="20"/>
      <c r="C3" s="21" t="s">
        <v>30</v>
      </c>
      <c r="D3" s="23">
        <v>39</v>
      </c>
    </row>
    <row r="4" spans="1:4" ht="15.75">
      <c r="A4" s="12" t="s">
        <v>2</v>
      </c>
      <c r="B4" s="24"/>
      <c r="C4" s="24"/>
      <c r="D4" s="25"/>
    </row>
    <row r="5" spans="1:4" ht="15.75">
      <c r="A5" s="12" t="s">
        <v>3</v>
      </c>
      <c r="B5" s="24"/>
      <c r="C5" s="24"/>
      <c r="D5" s="25"/>
    </row>
    <row r="6" spans="1:4" ht="15.75">
      <c r="A6" s="12" t="s">
        <v>4</v>
      </c>
      <c r="B6" s="24"/>
      <c r="C6" s="24"/>
      <c r="D6" s="25"/>
    </row>
    <row r="7" spans="1:4" ht="15.75">
      <c r="A7" s="12"/>
      <c r="B7" s="26"/>
      <c r="C7" s="24"/>
      <c r="D7" s="25"/>
    </row>
    <row r="8" spans="1:4" ht="18">
      <c r="A8" s="36" t="s">
        <v>35</v>
      </c>
      <c r="B8" s="26"/>
      <c r="C8" s="24"/>
      <c r="D8" s="25"/>
    </row>
    <row r="9" spans="1:4" ht="15.75">
      <c r="A9" s="29"/>
      <c r="B9" s="24"/>
      <c r="C9" s="24"/>
      <c r="D9" s="25"/>
    </row>
    <row r="10" spans="1:4" ht="15.75">
      <c r="A10" s="7"/>
      <c r="B10" s="26"/>
      <c r="C10" s="26"/>
      <c r="D10" s="25"/>
    </row>
    <row r="11" spans="1:4" ht="15.75">
      <c r="A11" s="5" t="s">
        <v>5</v>
      </c>
      <c r="B11" s="27" t="s">
        <v>6</v>
      </c>
      <c r="C11" s="20" t="s">
        <v>7</v>
      </c>
      <c r="D11" s="32"/>
    </row>
    <row r="12" spans="1:4" ht="15.75">
      <c r="A12" s="5" t="s">
        <v>5</v>
      </c>
      <c r="B12" s="27" t="s">
        <v>8</v>
      </c>
      <c r="C12" s="20" t="s">
        <v>9</v>
      </c>
      <c r="D12" s="32"/>
    </row>
    <row r="13" spans="1:4" ht="15.75">
      <c r="A13" s="7"/>
      <c r="B13" s="27"/>
      <c r="C13" s="20" t="s">
        <v>40</v>
      </c>
      <c r="D13" s="32"/>
    </row>
    <row r="14" spans="1:4" ht="15.75">
      <c r="A14" s="7"/>
      <c r="B14" s="26"/>
      <c r="C14" s="26"/>
      <c r="D14" s="39"/>
    </row>
    <row r="15" spans="1:4" ht="15.75">
      <c r="A15" s="40" t="s">
        <v>10</v>
      </c>
      <c r="B15" s="38" t="s">
        <v>11</v>
      </c>
      <c r="C15" s="38" t="s">
        <v>12</v>
      </c>
      <c r="D15" s="41" t="s">
        <v>13</v>
      </c>
    </row>
    <row r="16" spans="1:4" ht="15.75">
      <c r="A16" s="28" t="s">
        <v>14</v>
      </c>
      <c r="B16" s="8" t="s">
        <v>15</v>
      </c>
      <c r="C16" s="9" t="s">
        <v>25</v>
      </c>
      <c r="D16" s="42">
        <v>31500</v>
      </c>
    </row>
    <row r="17" spans="1:4" ht="15.75">
      <c r="A17" s="10" t="s">
        <v>16</v>
      </c>
      <c r="B17" s="8" t="s">
        <v>15</v>
      </c>
      <c r="C17" s="8" t="s">
        <v>24</v>
      </c>
      <c r="D17" s="43">
        <v>3500</v>
      </c>
    </row>
    <row r="18" spans="1:8" ht="15.75">
      <c r="A18" s="29"/>
      <c r="B18" s="24"/>
      <c r="C18" s="8" t="s">
        <v>13</v>
      </c>
      <c r="D18" s="43">
        <f>SUM(D16:D17)</f>
        <v>35000</v>
      </c>
      <c r="H18" s="37"/>
    </row>
    <row r="19" spans="1:4" ht="15.75">
      <c r="A19" s="29"/>
      <c r="B19" s="24"/>
      <c r="C19" s="24"/>
      <c r="D19" s="25"/>
    </row>
    <row r="20" spans="1:4" ht="15.75">
      <c r="A20" s="29"/>
      <c r="B20" s="24"/>
      <c r="C20" s="24"/>
      <c r="D20" s="25"/>
    </row>
    <row r="21" spans="1:4" ht="15.75">
      <c r="A21" s="29"/>
      <c r="B21" s="24"/>
      <c r="C21" s="24"/>
      <c r="D21" s="25"/>
    </row>
    <row r="22" spans="1:4" ht="15.75">
      <c r="A22" s="4" t="s">
        <v>17</v>
      </c>
      <c r="B22" s="20"/>
      <c r="C22" s="20"/>
      <c r="D22" s="25"/>
    </row>
    <row r="23" spans="1:4" ht="15.75">
      <c r="A23" s="11" t="s">
        <v>18</v>
      </c>
      <c r="B23" s="16" t="s">
        <v>19</v>
      </c>
      <c r="C23" s="16" t="s">
        <v>20</v>
      </c>
      <c r="D23" s="30" t="s">
        <v>21</v>
      </c>
    </row>
    <row r="24" spans="1:4" ht="15.75">
      <c r="A24" s="13" t="s">
        <v>22</v>
      </c>
      <c r="B24" s="14">
        <v>93.048</v>
      </c>
      <c r="C24" s="15" t="s">
        <v>23</v>
      </c>
      <c r="D24" s="31">
        <v>44287</v>
      </c>
    </row>
    <row r="25" spans="1:4" ht="15.75">
      <c r="A25" s="3"/>
      <c r="B25" s="20"/>
      <c r="C25" s="20"/>
      <c r="D25" s="32"/>
    </row>
    <row r="26" spans="1:4" ht="16.5" thickBot="1">
      <c r="A26" s="33"/>
      <c r="B26" s="34"/>
      <c r="C26" s="34"/>
      <c r="D26" s="35"/>
    </row>
    <row r="27" ht="15.75">
      <c r="A27"/>
    </row>
    <row r="28" spans="1:2" ht="15.75">
      <c r="A28"/>
      <c r="B28" s="2"/>
    </row>
    <row r="29" spans="1:2" ht="15.75">
      <c r="A29"/>
      <c r="B29" s="2"/>
    </row>
    <row r="30" ht="15.75">
      <c r="A30"/>
    </row>
  </sheetData>
  <printOptions/>
  <pageMargins left="0.7" right="0.7" top="0.75" bottom="0.75" header="0.3" footer="0.3"/>
  <pageSetup fitToHeight="1" fitToWidth="1" horizontalDpi="600" verticalDpi="600" orientation="landscape" scale="7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Elliott, Kim@CDA</dc:creator>
  <cp:keywords/>
  <dc:description/>
  <cp:lastModifiedBy>Paris, Cyndi@CDA</cp:lastModifiedBy>
  <cp:lastPrinted>2021-07-15T01:00:29Z</cp:lastPrinted>
  <dcterms:created xsi:type="dcterms:W3CDTF">2021-07-15T00:48:30Z</dcterms:created>
  <dcterms:modified xsi:type="dcterms:W3CDTF">2021-07-22T18:30:32Z</dcterms:modified>
  <cp:category/>
  <cp:version/>
  <cp:contentType/>
  <cp:contentStatus/>
</cp:coreProperties>
</file>